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<sst xmlns="http://schemas.openxmlformats.org/spreadsheetml/2006/main" count="154" uniqueCount="51">
  <si>
    <t>N.</t>
  </si>
  <si>
    <t>Totale</t>
  </si>
  <si>
    <t>GIURIA A</t>
  </si>
  <si>
    <t>GIURIA B</t>
  </si>
  <si>
    <t>GIURIA C</t>
  </si>
  <si>
    <t>vista</t>
  </si>
  <si>
    <t>aroma</t>
  </si>
  <si>
    <t>gusto</t>
  </si>
  <si>
    <t>gener.</t>
  </si>
  <si>
    <t>Stile</t>
  </si>
  <si>
    <t>Belgian Pale Ale</t>
  </si>
  <si>
    <t>Witbier</t>
  </si>
  <si>
    <t>Saison</t>
  </si>
  <si>
    <t>Fruit Beer</t>
  </si>
  <si>
    <t>Flanders Red Ale</t>
  </si>
  <si>
    <t>Belgian Specialty Ale</t>
  </si>
  <si>
    <t>Belgian Strong Golden Ale</t>
  </si>
  <si>
    <t>Biere de Garde</t>
  </si>
  <si>
    <t>Tripel</t>
  </si>
  <si>
    <t>Spice/Herb/Vegetable</t>
  </si>
  <si>
    <t>Belgian Strong Dark Ale</t>
  </si>
  <si>
    <t>Dubbel</t>
  </si>
  <si>
    <t>Experimental and Historic</t>
  </si>
  <si>
    <t>Concorso Al Villaggio della Birra - Bibbiano 11 settembre 2011</t>
  </si>
  <si>
    <t>punteggio 3° giudice (KUASKA )</t>
  </si>
  <si>
    <t>punteggio 4° giudice ( MORBIDELLI)</t>
  </si>
  <si>
    <t>punteggio 5° giudice (SCHIGI )</t>
  </si>
  <si>
    <t>punteggio 6° giudice (ESPOSITO )</t>
  </si>
  <si>
    <t>no arrivata</t>
  </si>
  <si>
    <t>ritirata</t>
  </si>
  <si>
    <t>infetta - non classificata</t>
  </si>
  <si>
    <t>punteggio 1° giudice ( MARCONI)</t>
  </si>
  <si>
    <t>punteggio 2° giudice (FRATONI)</t>
  </si>
  <si>
    <t>finalista</t>
  </si>
  <si>
    <t>1°</t>
  </si>
  <si>
    <t>2°</t>
  </si>
  <si>
    <t>3°</t>
  </si>
  <si>
    <t>4°</t>
  </si>
  <si>
    <t>5°</t>
  </si>
  <si>
    <t>6°</t>
  </si>
  <si>
    <t>numero 25</t>
  </si>
  <si>
    <t>numero 21</t>
  </si>
  <si>
    <t>numero 42</t>
  </si>
  <si>
    <t>numero 39</t>
  </si>
  <si>
    <t>numero35</t>
  </si>
  <si>
    <t>numero 49</t>
  </si>
  <si>
    <t>Marco Guiot</t>
  </si>
  <si>
    <t>Nannipieri Stefano</t>
  </si>
  <si>
    <t>Melis Alessandro</t>
  </si>
  <si>
    <t>Caselli Maurizio</t>
  </si>
  <si>
    <t>Corbo Gianriccardo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</si>
</sst>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Black][&lt;=3]General;[Red][&gt;3]General"/>
    <numFmt numFmtId="169" formatCode="[Black][&lt;=5]General;[Red][&gt;5]General"/>
    <numFmt numFmtId="170" formatCode="[Black][&lt;=8]General;[Red][&gt;8]General"/>
    <numFmt numFmtId="171" formatCode="[Black][&lt;=9]General;[Red][&gt;9]General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1" fillId="33" borderId="16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0" borderId="0" xfId="0" applyFont="1" applyAlignment="1">
      <alignment/>
    </xf>
    <xf numFmtId="168" fontId="1" fillId="0" borderId="10" xfId="0" applyNumberFormat="1" applyFont="1" applyBorder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9" fontId="1" fillId="0" borderId="12" xfId="0" applyNumberFormat="1" applyFont="1" applyBorder="1" applyAlignment="1" applyProtection="1">
      <alignment horizontal="center"/>
      <protection locked="0"/>
    </xf>
    <xf numFmtId="169" fontId="1" fillId="0" borderId="10" xfId="0" applyNumberFormat="1" applyFont="1" applyBorder="1" applyAlignment="1" applyProtection="1">
      <alignment horizontal="center"/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/>
      <protection locked="0"/>
    </xf>
    <xf numFmtId="171" fontId="1" fillId="0" borderId="12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8" fontId="1" fillId="0" borderId="12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168" fontId="1" fillId="0" borderId="17" xfId="0" applyNumberFormat="1" applyFont="1" applyBorder="1" applyAlignment="1" applyProtection="1">
      <alignment horizontal="center"/>
      <protection locked="0"/>
    </xf>
    <xf numFmtId="169" fontId="1" fillId="0" borderId="17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/>
      <protection locked="0"/>
    </xf>
    <xf numFmtId="171" fontId="1" fillId="0" borderId="17" xfId="0" applyNumberFormat="1" applyFont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68" fontId="1" fillId="0" borderId="18" xfId="0" applyNumberFormat="1" applyFont="1" applyBorder="1" applyAlignment="1" applyProtection="1">
      <alignment horizontal="center"/>
      <protection locked="0"/>
    </xf>
    <xf numFmtId="171" fontId="1" fillId="0" borderId="19" xfId="0" applyNumberFormat="1" applyFont="1" applyBorder="1" applyAlignment="1" applyProtection="1">
      <alignment horizontal="center"/>
      <protection locked="0"/>
    </xf>
    <xf numFmtId="169" fontId="1" fillId="0" borderId="18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1" fontId="1" fillId="0" borderId="18" xfId="0" applyNumberFormat="1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8" fontId="1" fillId="0" borderId="15" xfId="0" applyNumberFormat="1" applyFont="1" applyBorder="1" applyAlignment="1">
      <alignment horizontal="center"/>
    </xf>
    <xf numFmtId="169" fontId="1" fillId="0" borderId="15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1" fontId="1" fillId="0" borderId="15" xfId="0" applyNumberFormat="1" applyFont="1" applyBorder="1" applyAlignment="1" applyProtection="1">
      <alignment horizontal="center"/>
      <protection locked="0"/>
    </xf>
    <xf numFmtId="164" fontId="1" fillId="33" borderId="15" xfId="0" applyNumberFormat="1" applyFont="1" applyFill="1" applyBorder="1" applyAlignment="1">
      <alignment/>
    </xf>
    <xf numFmtId="168" fontId="1" fillId="0" borderId="15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68" fontId="1" fillId="0" borderId="19" xfId="0" applyNumberFormat="1" applyFont="1" applyBorder="1" applyAlignment="1" applyProtection="1">
      <alignment horizontal="center"/>
      <protection locked="0"/>
    </xf>
    <xf numFmtId="169" fontId="1" fillId="0" borderId="19" xfId="0" applyNumberFormat="1" applyFont="1" applyBorder="1" applyAlignment="1" applyProtection="1">
      <alignment horizontal="center"/>
      <protection locked="0"/>
    </xf>
    <xf numFmtId="170" fontId="1" fillId="0" borderId="19" xfId="0" applyNumberFormat="1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68" fontId="1" fillId="0" borderId="24" xfId="0" applyNumberFormat="1" applyFont="1" applyBorder="1" applyAlignment="1" applyProtection="1">
      <alignment horizontal="center"/>
      <protection locked="0"/>
    </xf>
    <xf numFmtId="169" fontId="1" fillId="0" borderId="24" xfId="0" applyNumberFormat="1" applyFont="1" applyBorder="1" applyAlignment="1" applyProtection="1">
      <alignment horizontal="center"/>
      <protection locked="0"/>
    </xf>
    <xf numFmtId="170" fontId="1" fillId="0" borderId="24" xfId="0" applyNumberFormat="1" applyFont="1" applyBorder="1" applyAlignment="1" applyProtection="1">
      <alignment horizontal="center"/>
      <protection locked="0"/>
    </xf>
    <xf numFmtId="171" fontId="1" fillId="0" borderId="24" xfId="0" applyNumberFormat="1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8" fontId="1" fillId="34" borderId="15" xfId="0" applyNumberFormat="1" applyFont="1" applyFill="1" applyBorder="1" applyAlignment="1" applyProtection="1">
      <alignment horizontal="center"/>
      <protection locked="0"/>
    </xf>
    <xf numFmtId="169" fontId="1" fillId="34" borderId="15" xfId="0" applyNumberFormat="1" applyFont="1" applyFill="1" applyBorder="1" applyAlignment="1" applyProtection="1">
      <alignment horizontal="center"/>
      <protection locked="0"/>
    </xf>
    <xf numFmtId="170" fontId="1" fillId="34" borderId="15" xfId="0" applyNumberFormat="1" applyFont="1" applyFill="1" applyBorder="1" applyAlignment="1" applyProtection="1">
      <alignment horizontal="center"/>
      <protection locked="0"/>
    </xf>
    <xf numFmtId="171" fontId="1" fillId="34" borderId="15" xfId="0" applyNumberFormat="1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>
      <alignment/>
    </xf>
    <xf numFmtId="168" fontId="1" fillId="0" borderId="15" xfId="0" applyNumberFormat="1" applyFont="1" applyFill="1" applyBorder="1" applyAlignment="1" applyProtection="1">
      <alignment horizontal="center"/>
      <protection locked="0"/>
    </xf>
    <xf numFmtId="169" fontId="1" fillId="0" borderId="15" xfId="0" applyNumberFormat="1" applyFont="1" applyFill="1" applyBorder="1" applyAlignment="1" applyProtection="1">
      <alignment horizontal="center"/>
      <protection locked="0"/>
    </xf>
    <xf numFmtId="170" fontId="1" fillId="0" borderId="15" xfId="0" applyNumberFormat="1" applyFont="1" applyFill="1" applyBorder="1" applyAlignment="1" applyProtection="1">
      <alignment horizontal="center"/>
      <protection locked="0"/>
    </xf>
    <xf numFmtId="171" fontId="1" fillId="0" borderId="15" xfId="0" applyNumberFormat="1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>
      <alignment/>
    </xf>
    <xf numFmtId="168" fontId="1" fillId="34" borderId="12" xfId="0" applyNumberFormat="1" applyFont="1" applyFill="1" applyBorder="1" applyAlignment="1" applyProtection="1">
      <alignment horizontal="center"/>
      <protection locked="0"/>
    </xf>
    <xf numFmtId="169" fontId="1" fillId="34" borderId="12" xfId="0" applyNumberFormat="1" applyFont="1" applyFill="1" applyBorder="1" applyAlignment="1" applyProtection="1">
      <alignment horizontal="center"/>
      <protection locked="0"/>
    </xf>
    <xf numFmtId="170" fontId="1" fillId="34" borderId="12" xfId="0" applyNumberFormat="1" applyFont="1" applyFill="1" applyBorder="1" applyAlignment="1" applyProtection="1">
      <alignment horizontal="center"/>
      <protection locked="0"/>
    </xf>
    <xf numFmtId="171" fontId="1" fillId="34" borderId="12" xfId="0" applyNumberFormat="1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68" fontId="1" fillId="0" borderId="26" xfId="0" applyNumberFormat="1" applyFont="1" applyBorder="1" applyAlignment="1" applyProtection="1">
      <alignment horizontal="center"/>
      <protection locked="0"/>
    </xf>
    <xf numFmtId="169" fontId="1" fillId="0" borderId="26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/>
      <protection locked="0"/>
    </xf>
    <xf numFmtId="171" fontId="1" fillId="0" borderId="26" xfId="0" applyNumberFormat="1" applyFont="1" applyBorder="1" applyAlignment="1" applyProtection="1">
      <alignment horizontal="center"/>
      <protection locked="0"/>
    </xf>
    <xf numFmtId="168" fontId="1" fillId="34" borderId="17" xfId="0" applyNumberFormat="1" applyFont="1" applyFill="1" applyBorder="1" applyAlignment="1" applyProtection="1">
      <alignment horizontal="center"/>
      <protection locked="0"/>
    </xf>
    <xf numFmtId="169" fontId="1" fillId="34" borderId="17" xfId="0" applyNumberFormat="1" applyFont="1" applyFill="1" applyBorder="1" applyAlignment="1" applyProtection="1">
      <alignment horizontal="center"/>
      <protection locked="0"/>
    </xf>
    <xf numFmtId="170" fontId="1" fillId="34" borderId="17" xfId="0" applyNumberFormat="1" applyFont="1" applyFill="1" applyBorder="1" applyAlignment="1" applyProtection="1">
      <alignment horizontal="center"/>
      <protection locked="0"/>
    </xf>
    <xf numFmtId="171" fontId="1" fillId="34" borderId="17" xfId="0" applyNumberFormat="1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>
      <alignment/>
    </xf>
    <xf numFmtId="168" fontId="1" fillId="34" borderId="27" xfId="0" applyNumberFormat="1" applyFont="1" applyFill="1" applyBorder="1" applyAlignment="1" applyProtection="1">
      <alignment horizontal="center"/>
      <protection locked="0"/>
    </xf>
    <xf numFmtId="169" fontId="1" fillId="34" borderId="27" xfId="0" applyNumberFormat="1" applyFont="1" applyFill="1" applyBorder="1" applyAlignment="1" applyProtection="1">
      <alignment horizontal="center"/>
      <protection locked="0"/>
    </xf>
    <xf numFmtId="170" fontId="1" fillId="34" borderId="27" xfId="0" applyNumberFormat="1" applyFont="1" applyFill="1" applyBorder="1" applyAlignment="1" applyProtection="1">
      <alignment horizontal="center"/>
      <protection locked="0"/>
    </xf>
    <xf numFmtId="171" fontId="1" fillId="34" borderId="27" xfId="0" applyNumberFormat="1" applyFont="1" applyFill="1" applyBorder="1" applyAlignment="1" applyProtection="1">
      <alignment horizontal="center"/>
      <protection locked="0"/>
    </xf>
    <xf numFmtId="168" fontId="1" fillId="0" borderId="24" xfId="0" applyNumberFormat="1" applyFont="1" applyFill="1" applyBorder="1" applyAlignment="1" applyProtection="1">
      <alignment horizontal="center"/>
      <protection locked="0"/>
    </xf>
    <xf numFmtId="169" fontId="1" fillId="0" borderId="24" xfId="0" applyNumberFormat="1" applyFont="1" applyFill="1" applyBorder="1" applyAlignment="1" applyProtection="1">
      <alignment horizontal="center"/>
      <protection locked="0"/>
    </xf>
    <xf numFmtId="170" fontId="1" fillId="0" borderId="24" xfId="0" applyNumberFormat="1" applyFont="1" applyFill="1" applyBorder="1" applyAlignment="1" applyProtection="1">
      <alignment horizontal="center"/>
      <protection locked="0"/>
    </xf>
    <xf numFmtId="171" fontId="1" fillId="0" borderId="24" xfId="0" applyNumberFormat="1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>
      <alignment/>
    </xf>
    <xf numFmtId="169" fontId="1" fillId="0" borderId="11" xfId="0" applyNumberFormat="1" applyFont="1" applyBorder="1" applyAlignment="1" applyProtection="1">
      <alignment horizontal="center"/>
      <protection locked="0"/>
    </xf>
    <xf numFmtId="168" fontId="1" fillId="34" borderId="19" xfId="0" applyNumberFormat="1" applyFont="1" applyFill="1" applyBorder="1" applyAlignment="1" applyProtection="1">
      <alignment horizontal="center"/>
      <protection locked="0"/>
    </xf>
    <xf numFmtId="169" fontId="1" fillId="34" borderId="19" xfId="0" applyNumberFormat="1" applyFont="1" applyFill="1" applyBorder="1" applyAlignment="1" applyProtection="1">
      <alignment horizontal="center"/>
      <protection locked="0"/>
    </xf>
    <xf numFmtId="170" fontId="1" fillId="34" borderId="19" xfId="0" applyNumberFormat="1" applyFont="1" applyFill="1" applyBorder="1" applyAlignment="1" applyProtection="1">
      <alignment horizontal="center"/>
      <protection locked="0"/>
    </xf>
    <xf numFmtId="171" fontId="1" fillId="34" borderId="19" xfId="0" applyNumberFormat="1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/>
    </xf>
    <xf numFmtId="168" fontId="1" fillId="37" borderId="24" xfId="0" applyNumberFormat="1" applyFont="1" applyFill="1" applyBorder="1" applyAlignment="1" applyProtection="1">
      <alignment horizontal="center"/>
      <protection locked="0"/>
    </xf>
    <xf numFmtId="169" fontId="1" fillId="37" borderId="24" xfId="0" applyNumberFormat="1" applyFont="1" applyFill="1" applyBorder="1" applyAlignment="1" applyProtection="1">
      <alignment horizontal="center"/>
      <protection locked="0"/>
    </xf>
    <xf numFmtId="170" fontId="1" fillId="37" borderId="24" xfId="0" applyNumberFormat="1" applyFont="1" applyFill="1" applyBorder="1" applyAlignment="1" applyProtection="1">
      <alignment horizontal="center"/>
      <protection locked="0"/>
    </xf>
    <xf numFmtId="171" fontId="1" fillId="37" borderId="24" xfId="0" applyNumberFormat="1" applyFont="1" applyFill="1" applyBorder="1" applyAlignment="1" applyProtection="1">
      <alignment horizontal="center"/>
      <protection locked="0"/>
    </xf>
    <xf numFmtId="0" fontId="1" fillId="37" borderId="2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68" fontId="1" fillId="37" borderId="12" xfId="0" applyNumberFormat="1" applyFont="1" applyFill="1" applyBorder="1" applyAlignment="1" applyProtection="1">
      <alignment horizontal="center"/>
      <protection locked="0"/>
    </xf>
    <xf numFmtId="169" fontId="1" fillId="37" borderId="12" xfId="0" applyNumberFormat="1" applyFont="1" applyFill="1" applyBorder="1" applyAlignment="1" applyProtection="1">
      <alignment horizontal="center"/>
      <protection locked="0"/>
    </xf>
    <xf numFmtId="170" fontId="1" fillId="37" borderId="12" xfId="0" applyNumberFormat="1" applyFont="1" applyFill="1" applyBorder="1" applyAlignment="1" applyProtection="1">
      <alignment horizontal="center"/>
      <protection locked="0"/>
    </xf>
    <xf numFmtId="171" fontId="1" fillId="37" borderId="12" xfId="0" applyNumberFormat="1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>
      <alignment/>
    </xf>
    <xf numFmtId="0" fontId="1" fillId="39" borderId="0" xfId="0" applyFont="1" applyFill="1" applyAlignment="1">
      <alignment/>
    </xf>
    <xf numFmtId="0" fontId="3" fillId="39" borderId="17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="120" zoomScaleNormal="120" zoomScalePageLayoutView="0" workbookViewId="0" topLeftCell="A70">
      <selection activeCell="H99" sqref="H99"/>
    </sheetView>
  </sheetViews>
  <sheetFormatPr defaultColWidth="11.57421875" defaultRowHeight="12.75"/>
  <cols>
    <col min="1" max="1" width="3.8515625" style="5" customWidth="1"/>
    <col min="2" max="2" width="20.28125" style="1" customWidth="1"/>
    <col min="3" max="11" width="3.8515625" style="1" customWidth="1"/>
    <col min="12" max="12" width="4.421875" style="1" customWidth="1"/>
    <col min="13" max="21" width="3.8515625" style="1" customWidth="1"/>
    <col min="22" max="22" width="4.421875" style="1" customWidth="1"/>
    <col min="23" max="23" width="8.421875" style="1" customWidth="1"/>
    <col min="24" max="16384" width="11.57421875" style="1" customWidth="1"/>
  </cols>
  <sheetData>
    <row r="1" ht="15.75">
      <c r="B1" s="15" t="s">
        <v>23</v>
      </c>
    </row>
    <row r="2" ht="15.75">
      <c r="B2" s="15"/>
    </row>
    <row r="4" ht="12.75">
      <c r="B4" s="5" t="s">
        <v>2</v>
      </c>
    </row>
    <row r="5" spans="1:23" ht="20.25" customHeight="1">
      <c r="A5" s="24" t="s">
        <v>0</v>
      </c>
      <c r="B5" s="6" t="s">
        <v>9</v>
      </c>
      <c r="C5" s="131" t="s">
        <v>31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32</v>
      </c>
      <c r="N5" s="132"/>
      <c r="O5" s="132"/>
      <c r="P5" s="132"/>
      <c r="Q5" s="132"/>
      <c r="R5" s="132"/>
      <c r="S5" s="132"/>
      <c r="T5" s="132"/>
      <c r="U5" s="132"/>
      <c r="V5" s="132"/>
      <c r="W5" s="10" t="s">
        <v>1</v>
      </c>
    </row>
    <row r="6" spans="1:23" ht="20.25" customHeight="1">
      <c r="A6" s="24"/>
      <c r="B6" s="6"/>
      <c r="C6" s="131" t="s">
        <v>5</v>
      </c>
      <c r="D6" s="133"/>
      <c r="E6" s="132" t="s">
        <v>6</v>
      </c>
      <c r="F6" s="133"/>
      <c r="G6" s="132" t="s">
        <v>7</v>
      </c>
      <c r="H6" s="134"/>
      <c r="I6" s="133"/>
      <c r="J6" s="132" t="s">
        <v>8</v>
      </c>
      <c r="K6" s="133"/>
      <c r="L6" s="9"/>
      <c r="M6" s="131" t="s">
        <v>5</v>
      </c>
      <c r="N6" s="135"/>
      <c r="O6" s="134" t="s">
        <v>6</v>
      </c>
      <c r="P6" s="133"/>
      <c r="Q6" s="132" t="s">
        <v>7</v>
      </c>
      <c r="R6" s="134"/>
      <c r="S6" s="133"/>
      <c r="T6" s="132" t="s">
        <v>8</v>
      </c>
      <c r="U6" s="135"/>
      <c r="V6" s="11"/>
      <c r="W6" s="12"/>
    </row>
    <row r="7" spans="1:23" ht="12" customHeight="1">
      <c r="A7" s="124">
        <v>67</v>
      </c>
      <c r="B7" s="2" t="s">
        <v>10</v>
      </c>
      <c r="C7" s="17">
        <v>2</v>
      </c>
      <c r="D7" s="18">
        <v>3</v>
      </c>
      <c r="E7" s="18">
        <v>3</v>
      </c>
      <c r="F7" s="18">
        <v>3</v>
      </c>
      <c r="G7" s="18">
        <v>2</v>
      </c>
      <c r="H7" s="18">
        <v>3</v>
      </c>
      <c r="I7" s="20">
        <v>4</v>
      </c>
      <c r="J7" s="18">
        <v>2</v>
      </c>
      <c r="K7" s="22">
        <v>5</v>
      </c>
      <c r="L7" s="7">
        <f>SUM(C7:K7)</f>
        <v>27</v>
      </c>
      <c r="M7" s="17">
        <v>2</v>
      </c>
      <c r="N7" s="18">
        <v>3</v>
      </c>
      <c r="O7" s="18">
        <v>3</v>
      </c>
      <c r="P7" s="18">
        <v>3</v>
      </c>
      <c r="Q7" s="18">
        <v>3</v>
      </c>
      <c r="R7" s="18">
        <v>4</v>
      </c>
      <c r="S7" s="20">
        <v>4</v>
      </c>
      <c r="T7" s="18">
        <v>2</v>
      </c>
      <c r="U7" s="22">
        <v>5</v>
      </c>
      <c r="V7" s="14">
        <f>SUM(M7:U7)</f>
        <v>29</v>
      </c>
      <c r="W7" s="13">
        <f>(L7+V7)/2</f>
        <v>28</v>
      </c>
    </row>
    <row r="8" spans="1:23" ht="12" customHeight="1">
      <c r="A8" s="124">
        <v>10</v>
      </c>
      <c r="B8" s="2" t="s">
        <v>10</v>
      </c>
      <c r="C8" s="16">
        <v>2</v>
      </c>
      <c r="D8" s="19">
        <v>2</v>
      </c>
      <c r="E8" s="19">
        <v>3</v>
      </c>
      <c r="F8" s="19">
        <v>3</v>
      </c>
      <c r="G8" s="19">
        <v>2</v>
      </c>
      <c r="H8" s="19">
        <v>2</v>
      </c>
      <c r="I8" s="21">
        <v>4</v>
      </c>
      <c r="J8" s="19">
        <v>2</v>
      </c>
      <c r="K8" s="23">
        <v>4</v>
      </c>
      <c r="L8" s="3">
        <f aca="true" t="shared" si="0" ref="L8:L24">SUM(C8:K8)</f>
        <v>24</v>
      </c>
      <c r="M8" s="16">
        <v>1</v>
      </c>
      <c r="N8" s="19">
        <v>2</v>
      </c>
      <c r="O8" s="19">
        <v>3</v>
      </c>
      <c r="P8" s="19">
        <v>3</v>
      </c>
      <c r="Q8" s="19">
        <v>2</v>
      </c>
      <c r="R8" s="19">
        <v>3</v>
      </c>
      <c r="S8" s="21">
        <v>3</v>
      </c>
      <c r="T8" s="19">
        <v>2</v>
      </c>
      <c r="U8" s="23">
        <v>3</v>
      </c>
      <c r="V8" s="7">
        <f aca="true" t="shared" si="1" ref="V8:V23">SUM(M8:U8)</f>
        <v>22</v>
      </c>
      <c r="W8" s="4">
        <f aca="true" t="shared" si="2" ref="W8:W24">(L8+V8)/2</f>
        <v>23</v>
      </c>
    </row>
    <row r="9" spans="1:23" ht="12" customHeight="1">
      <c r="A9" s="124">
        <v>37</v>
      </c>
      <c r="B9" s="2" t="s">
        <v>10</v>
      </c>
      <c r="C9" s="16">
        <v>3</v>
      </c>
      <c r="D9" s="19">
        <v>3</v>
      </c>
      <c r="E9" s="19">
        <v>3</v>
      </c>
      <c r="F9" s="19">
        <v>4</v>
      </c>
      <c r="G9" s="19">
        <v>3</v>
      </c>
      <c r="H9" s="19">
        <v>2</v>
      </c>
      <c r="I9" s="21">
        <v>3</v>
      </c>
      <c r="J9" s="19">
        <v>3</v>
      </c>
      <c r="K9" s="23">
        <v>5</v>
      </c>
      <c r="L9" s="3">
        <f t="shared" si="0"/>
        <v>29</v>
      </c>
      <c r="M9" s="16">
        <v>3</v>
      </c>
      <c r="N9" s="19">
        <v>2</v>
      </c>
      <c r="O9" s="19">
        <v>4</v>
      </c>
      <c r="P9" s="19">
        <v>4</v>
      </c>
      <c r="Q9" s="19">
        <v>3</v>
      </c>
      <c r="R9" s="19">
        <v>2</v>
      </c>
      <c r="S9" s="21">
        <v>3</v>
      </c>
      <c r="T9" s="19">
        <v>2</v>
      </c>
      <c r="U9" s="23">
        <v>3</v>
      </c>
      <c r="V9" s="3">
        <f t="shared" si="1"/>
        <v>26</v>
      </c>
      <c r="W9" s="4">
        <f t="shared" si="2"/>
        <v>27.5</v>
      </c>
    </row>
    <row r="10" spans="1:23" ht="12" customHeight="1">
      <c r="A10" s="124">
        <v>46</v>
      </c>
      <c r="B10" s="2" t="s">
        <v>10</v>
      </c>
      <c r="C10" s="16">
        <v>3</v>
      </c>
      <c r="D10" s="19">
        <v>2</v>
      </c>
      <c r="E10" s="19">
        <v>3</v>
      </c>
      <c r="F10" s="19">
        <v>4</v>
      </c>
      <c r="G10" s="19">
        <v>3</v>
      </c>
      <c r="H10" s="19">
        <v>3</v>
      </c>
      <c r="I10" s="21">
        <v>4</v>
      </c>
      <c r="J10" s="19">
        <v>3</v>
      </c>
      <c r="K10" s="23">
        <v>4</v>
      </c>
      <c r="L10" s="3">
        <f>SUM(C10:K10)</f>
        <v>29</v>
      </c>
      <c r="M10" s="16">
        <v>3</v>
      </c>
      <c r="N10" s="19">
        <v>4</v>
      </c>
      <c r="O10" s="19">
        <v>4</v>
      </c>
      <c r="P10" s="19">
        <v>4</v>
      </c>
      <c r="Q10" s="19">
        <v>3</v>
      </c>
      <c r="R10" s="19">
        <v>2</v>
      </c>
      <c r="S10" s="21">
        <v>3</v>
      </c>
      <c r="T10" s="19">
        <v>3</v>
      </c>
      <c r="U10" s="23">
        <v>4</v>
      </c>
      <c r="V10" s="3">
        <f>SUM(M10:U10)</f>
        <v>30</v>
      </c>
      <c r="W10" s="4">
        <f t="shared" si="2"/>
        <v>29.5</v>
      </c>
    </row>
    <row r="11" spans="1:23" ht="12" customHeight="1">
      <c r="A11" s="124">
        <v>72</v>
      </c>
      <c r="B11" s="2" t="s">
        <v>10</v>
      </c>
      <c r="C11" s="16">
        <v>3</v>
      </c>
      <c r="D11" s="19">
        <v>2</v>
      </c>
      <c r="E11" s="19">
        <v>2</v>
      </c>
      <c r="F11" s="19">
        <v>3</v>
      </c>
      <c r="G11" s="19">
        <v>2</v>
      </c>
      <c r="H11" s="19">
        <v>2</v>
      </c>
      <c r="I11" s="21">
        <v>3</v>
      </c>
      <c r="J11" s="19">
        <v>2</v>
      </c>
      <c r="K11" s="23">
        <v>4</v>
      </c>
      <c r="L11" s="3">
        <f>SUM(C11:K11)</f>
        <v>23</v>
      </c>
      <c r="M11" s="16">
        <v>3</v>
      </c>
      <c r="N11" s="19">
        <v>3</v>
      </c>
      <c r="O11" s="19">
        <v>3</v>
      </c>
      <c r="P11" s="19">
        <v>3</v>
      </c>
      <c r="Q11" s="19">
        <v>3</v>
      </c>
      <c r="R11" s="19">
        <v>3</v>
      </c>
      <c r="S11" s="21">
        <v>2</v>
      </c>
      <c r="T11" s="19">
        <v>3</v>
      </c>
      <c r="U11" s="23">
        <v>3</v>
      </c>
      <c r="V11" s="3">
        <f>SUM(M11:U11)</f>
        <v>26</v>
      </c>
      <c r="W11" s="4">
        <f t="shared" si="2"/>
        <v>24.5</v>
      </c>
    </row>
    <row r="12" spans="1:23" ht="12" customHeight="1" thickBot="1">
      <c r="A12" s="123">
        <v>54</v>
      </c>
      <c r="B12" s="29" t="s">
        <v>10</v>
      </c>
      <c r="C12" s="30">
        <v>3</v>
      </c>
      <c r="D12" s="31">
        <v>4</v>
      </c>
      <c r="E12" s="31">
        <v>3</v>
      </c>
      <c r="F12" s="31">
        <v>4</v>
      </c>
      <c r="G12" s="31">
        <v>3</v>
      </c>
      <c r="H12" s="31">
        <v>2</v>
      </c>
      <c r="I12" s="32">
        <v>4</v>
      </c>
      <c r="J12" s="31">
        <v>3</v>
      </c>
      <c r="K12" s="33">
        <v>4</v>
      </c>
      <c r="L12" s="34">
        <f t="shared" si="0"/>
        <v>30</v>
      </c>
      <c r="M12" s="30">
        <v>3</v>
      </c>
      <c r="N12" s="31">
        <v>4</v>
      </c>
      <c r="O12" s="31">
        <v>4</v>
      </c>
      <c r="P12" s="31">
        <v>3</v>
      </c>
      <c r="Q12" s="31">
        <v>3</v>
      </c>
      <c r="R12" s="31">
        <v>3</v>
      </c>
      <c r="S12" s="32">
        <v>2</v>
      </c>
      <c r="T12" s="31">
        <v>2</v>
      </c>
      <c r="U12" s="33">
        <v>2</v>
      </c>
      <c r="V12" s="34">
        <f t="shared" si="1"/>
        <v>26</v>
      </c>
      <c r="W12" s="35">
        <f t="shared" si="2"/>
        <v>28</v>
      </c>
    </row>
    <row r="13" spans="1:24" ht="12" customHeight="1">
      <c r="A13" s="125">
        <v>25</v>
      </c>
      <c r="B13" s="27" t="s">
        <v>13</v>
      </c>
      <c r="C13" s="28">
        <v>3</v>
      </c>
      <c r="D13" s="18">
        <v>1</v>
      </c>
      <c r="E13" s="18">
        <v>5</v>
      </c>
      <c r="F13" s="18">
        <v>4</v>
      </c>
      <c r="G13" s="18">
        <v>5</v>
      </c>
      <c r="H13" s="18">
        <v>5</v>
      </c>
      <c r="I13" s="20">
        <v>6</v>
      </c>
      <c r="J13" s="18">
        <v>4</v>
      </c>
      <c r="K13" s="22">
        <v>7</v>
      </c>
      <c r="L13" s="7">
        <f t="shared" si="0"/>
        <v>40</v>
      </c>
      <c r="M13" s="87">
        <v>3</v>
      </c>
      <c r="N13" s="88">
        <v>1</v>
      </c>
      <c r="O13" s="88">
        <v>4</v>
      </c>
      <c r="P13" s="88">
        <v>4</v>
      </c>
      <c r="Q13" s="88">
        <v>5</v>
      </c>
      <c r="R13" s="88">
        <v>5</v>
      </c>
      <c r="S13" s="89">
        <v>6</v>
      </c>
      <c r="T13" s="88">
        <v>5</v>
      </c>
      <c r="U13" s="90">
        <v>8</v>
      </c>
      <c r="V13" s="7">
        <f t="shared" si="1"/>
        <v>41</v>
      </c>
      <c r="W13" s="8">
        <f t="shared" si="2"/>
        <v>40.5</v>
      </c>
      <c r="X13" s="122" t="s">
        <v>33</v>
      </c>
    </row>
    <row r="14" spans="1:23" ht="12" customHeight="1">
      <c r="A14" s="124">
        <v>56</v>
      </c>
      <c r="B14" s="2" t="s">
        <v>13</v>
      </c>
      <c r="C14" s="16">
        <v>3</v>
      </c>
      <c r="D14" s="19">
        <v>4</v>
      </c>
      <c r="E14" s="19">
        <v>2</v>
      </c>
      <c r="F14" s="19">
        <v>2</v>
      </c>
      <c r="G14" s="19">
        <v>2</v>
      </c>
      <c r="H14" s="19">
        <v>2</v>
      </c>
      <c r="I14" s="21">
        <v>3</v>
      </c>
      <c r="J14" s="19">
        <v>2</v>
      </c>
      <c r="K14" s="23">
        <v>4</v>
      </c>
      <c r="L14" s="85">
        <f t="shared" si="0"/>
        <v>24</v>
      </c>
      <c r="M14" s="55">
        <v>3</v>
      </c>
      <c r="N14" s="116">
        <v>4</v>
      </c>
      <c r="O14" s="116">
        <v>2</v>
      </c>
      <c r="P14" s="116">
        <v>2</v>
      </c>
      <c r="Q14" s="116">
        <v>2</v>
      </c>
      <c r="R14" s="116">
        <v>3</v>
      </c>
      <c r="S14" s="116">
        <v>2</v>
      </c>
      <c r="T14" s="116">
        <v>2</v>
      </c>
      <c r="U14" s="116">
        <v>2</v>
      </c>
      <c r="V14" s="86">
        <f>SUM(M14:U14)</f>
        <v>22</v>
      </c>
      <c r="W14" s="4">
        <f t="shared" si="2"/>
        <v>23</v>
      </c>
    </row>
    <row r="15" spans="1:24" ht="12" customHeight="1" thickBot="1">
      <c r="A15" s="141">
        <v>27</v>
      </c>
      <c r="B15" s="29" t="s">
        <v>14</v>
      </c>
      <c r="C15" s="91"/>
      <c r="D15" s="92"/>
      <c r="E15" s="92"/>
      <c r="F15" s="92"/>
      <c r="G15" s="92"/>
      <c r="H15" s="92"/>
      <c r="I15" s="93"/>
      <c r="J15" s="92"/>
      <c r="K15" s="94"/>
      <c r="L15" s="95">
        <f t="shared" si="0"/>
        <v>0</v>
      </c>
      <c r="M15" s="96"/>
      <c r="N15" s="97"/>
      <c r="O15" s="97"/>
      <c r="P15" s="97"/>
      <c r="Q15" s="97"/>
      <c r="R15" s="97"/>
      <c r="S15" s="98"/>
      <c r="T15" s="97"/>
      <c r="U15" s="99"/>
      <c r="V15" s="34">
        <f t="shared" si="1"/>
        <v>0</v>
      </c>
      <c r="W15" s="35">
        <f t="shared" si="2"/>
        <v>0</v>
      </c>
      <c r="X15" s="1" t="s">
        <v>29</v>
      </c>
    </row>
    <row r="16" spans="1:23" ht="12" customHeight="1">
      <c r="A16" s="125">
        <v>20</v>
      </c>
      <c r="B16" s="27" t="s">
        <v>15</v>
      </c>
      <c r="C16" s="28">
        <v>3</v>
      </c>
      <c r="D16" s="18">
        <v>3</v>
      </c>
      <c r="E16" s="88">
        <v>2</v>
      </c>
      <c r="F16" s="88">
        <v>3</v>
      </c>
      <c r="G16" s="88">
        <v>2</v>
      </c>
      <c r="H16" s="88">
        <v>2</v>
      </c>
      <c r="I16" s="89">
        <v>3</v>
      </c>
      <c r="J16" s="88">
        <v>2</v>
      </c>
      <c r="K16" s="90">
        <v>4</v>
      </c>
      <c r="L16" s="7">
        <f t="shared" si="0"/>
        <v>24</v>
      </c>
      <c r="M16" s="28">
        <v>3</v>
      </c>
      <c r="N16" s="18">
        <v>3</v>
      </c>
      <c r="O16" s="18">
        <v>2</v>
      </c>
      <c r="P16" s="18">
        <v>2</v>
      </c>
      <c r="Q16" s="18">
        <v>1</v>
      </c>
      <c r="R16" s="18">
        <v>2</v>
      </c>
      <c r="S16" s="20">
        <v>2</v>
      </c>
      <c r="T16" s="18">
        <v>1</v>
      </c>
      <c r="U16" s="22">
        <v>1</v>
      </c>
      <c r="V16" s="7">
        <f t="shared" si="1"/>
        <v>17</v>
      </c>
      <c r="W16" s="8">
        <f t="shared" si="2"/>
        <v>20.5</v>
      </c>
    </row>
    <row r="17" spans="1:23" ht="12" customHeight="1">
      <c r="A17" s="124">
        <v>65</v>
      </c>
      <c r="B17" s="2" t="s">
        <v>15</v>
      </c>
      <c r="C17" s="16">
        <v>3</v>
      </c>
      <c r="D17" s="105">
        <v>4</v>
      </c>
      <c r="E17" s="116">
        <v>4</v>
      </c>
      <c r="F17" s="116">
        <v>4</v>
      </c>
      <c r="G17" s="116">
        <v>3</v>
      </c>
      <c r="H17" s="116">
        <v>2</v>
      </c>
      <c r="I17" s="116">
        <v>4</v>
      </c>
      <c r="J17" s="116">
        <v>2</v>
      </c>
      <c r="K17" s="116">
        <v>5</v>
      </c>
      <c r="L17" s="86">
        <f>SUM(C17:K17)</f>
        <v>31</v>
      </c>
      <c r="M17" s="16">
        <v>3</v>
      </c>
      <c r="N17" s="19">
        <v>4</v>
      </c>
      <c r="O17" s="19">
        <v>4</v>
      </c>
      <c r="P17" s="19">
        <v>4</v>
      </c>
      <c r="Q17" s="19">
        <v>3</v>
      </c>
      <c r="R17" s="19">
        <v>2</v>
      </c>
      <c r="S17" s="21">
        <v>4</v>
      </c>
      <c r="T17" s="19">
        <v>2</v>
      </c>
      <c r="U17" s="23">
        <v>3</v>
      </c>
      <c r="V17" s="3">
        <f t="shared" si="1"/>
        <v>29</v>
      </c>
      <c r="W17" s="4">
        <f t="shared" si="2"/>
        <v>30</v>
      </c>
    </row>
    <row r="18" spans="1:23" ht="12" customHeight="1">
      <c r="A18" s="124">
        <v>53</v>
      </c>
      <c r="B18" s="2" t="s">
        <v>15</v>
      </c>
      <c r="C18" s="16">
        <v>3</v>
      </c>
      <c r="D18" s="19">
        <v>3</v>
      </c>
      <c r="E18" s="18">
        <v>2</v>
      </c>
      <c r="F18" s="18">
        <v>2</v>
      </c>
      <c r="G18" s="18">
        <v>2</v>
      </c>
      <c r="H18" s="18">
        <v>2</v>
      </c>
      <c r="I18" s="20">
        <v>3</v>
      </c>
      <c r="J18" s="18">
        <v>2</v>
      </c>
      <c r="K18" s="22">
        <v>3</v>
      </c>
      <c r="L18" s="3">
        <f t="shared" si="0"/>
        <v>22</v>
      </c>
      <c r="M18" s="16">
        <v>2</v>
      </c>
      <c r="N18" s="19">
        <v>4</v>
      </c>
      <c r="O18" s="19">
        <v>1</v>
      </c>
      <c r="P18" s="19">
        <v>2</v>
      </c>
      <c r="Q18" s="19">
        <v>2</v>
      </c>
      <c r="R18" s="19">
        <v>3</v>
      </c>
      <c r="S18" s="21">
        <v>3</v>
      </c>
      <c r="T18" s="19">
        <v>2</v>
      </c>
      <c r="U18" s="23">
        <v>3</v>
      </c>
      <c r="V18" s="3">
        <f t="shared" si="1"/>
        <v>22</v>
      </c>
      <c r="W18" s="4">
        <f t="shared" si="2"/>
        <v>22</v>
      </c>
    </row>
    <row r="19" spans="1:23" ht="12" customHeight="1">
      <c r="A19" s="124">
        <v>69</v>
      </c>
      <c r="B19" s="2" t="s">
        <v>15</v>
      </c>
      <c r="C19" s="16">
        <v>3</v>
      </c>
      <c r="D19" s="19">
        <v>4</v>
      </c>
      <c r="E19" s="19">
        <v>4</v>
      </c>
      <c r="F19" s="19">
        <v>4</v>
      </c>
      <c r="G19" s="19">
        <v>3</v>
      </c>
      <c r="H19" s="19">
        <v>3</v>
      </c>
      <c r="I19" s="21">
        <v>5</v>
      </c>
      <c r="J19" s="19">
        <v>3</v>
      </c>
      <c r="K19" s="23">
        <v>6</v>
      </c>
      <c r="L19" s="3">
        <f t="shared" si="0"/>
        <v>35</v>
      </c>
      <c r="M19" s="16">
        <v>3</v>
      </c>
      <c r="N19" s="19">
        <v>3</v>
      </c>
      <c r="O19" s="19">
        <v>4</v>
      </c>
      <c r="P19" s="19">
        <v>3</v>
      </c>
      <c r="Q19" s="19">
        <v>3</v>
      </c>
      <c r="R19" s="19">
        <v>4</v>
      </c>
      <c r="S19" s="21">
        <v>5</v>
      </c>
      <c r="T19" s="19">
        <v>4</v>
      </c>
      <c r="U19" s="23">
        <v>6</v>
      </c>
      <c r="V19" s="3">
        <f t="shared" si="1"/>
        <v>35</v>
      </c>
      <c r="W19" s="4">
        <f t="shared" si="2"/>
        <v>35</v>
      </c>
    </row>
    <row r="20" spans="1:24" ht="12" customHeight="1" thickBot="1">
      <c r="A20" s="123">
        <v>21</v>
      </c>
      <c r="B20" s="29" t="s">
        <v>15</v>
      </c>
      <c r="C20" s="30">
        <v>3</v>
      </c>
      <c r="D20" s="31">
        <v>2</v>
      </c>
      <c r="E20" s="31">
        <v>4</v>
      </c>
      <c r="F20" s="31">
        <v>5</v>
      </c>
      <c r="G20" s="31">
        <v>5</v>
      </c>
      <c r="H20" s="31">
        <v>4</v>
      </c>
      <c r="I20" s="32">
        <v>6</v>
      </c>
      <c r="J20" s="31">
        <v>4</v>
      </c>
      <c r="K20" s="33">
        <v>7</v>
      </c>
      <c r="L20" s="34">
        <f t="shared" si="0"/>
        <v>40</v>
      </c>
      <c r="M20" s="30">
        <v>3</v>
      </c>
      <c r="N20" s="31">
        <v>2</v>
      </c>
      <c r="O20" s="31">
        <v>5</v>
      </c>
      <c r="P20" s="31">
        <v>5</v>
      </c>
      <c r="Q20" s="31">
        <v>5</v>
      </c>
      <c r="R20" s="31">
        <v>5</v>
      </c>
      <c r="S20" s="32">
        <v>6</v>
      </c>
      <c r="T20" s="31">
        <v>5</v>
      </c>
      <c r="U20" s="33">
        <v>8</v>
      </c>
      <c r="V20" s="34">
        <f t="shared" si="1"/>
        <v>44</v>
      </c>
      <c r="W20" s="35">
        <f t="shared" si="2"/>
        <v>42</v>
      </c>
      <c r="X20" s="122" t="s">
        <v>33</v>
      </c>
    </row>
    <row r="21" spans="1:23" ht="12" customHeight="1">
      <c r="A21" s="125">
        <v>13</v>
      </c>
      <c r="B21" s="27" t="s">
        <v>18</v>
      </c>
      <c r="C21" s="28">
        <v>3</v>
      </c>
      <c r="D21" s="18">
        <v>4</v>
      </c>
      <c r="E21" s="18">
        <v>2</v>
      </c>
      <c r="F21" s="18">
        <v>2</v>
      </c>
      <c r="G21" s="18">
        <v>2</v>
      </c>
      <c r="H21" s="18">
        <v>2</v>
      </c>
      <c r="I21" s="20">
        <v>3</v>
      </c>
      <c r="J21" s="18">
        <v>2</v>
      </c>
      <c r="K21" s="22">
        <v>4</v>
      </c>
      <c r="L21" s="7">
        <f t="shared" si="0"/>
        <v>24</v>
      </c>
      <c r="M21" s="28">
        <v>3</v>
      </c>
      <c r="N21" s="18">
        <v>5</v>
      </c>
      <c r="O21" s="18">
        <v>3</v>
      </c>
      <c r="P21" s="18">
        <v>2</v>
      </c>
      <c r="Q21" s="18">
        <v>2</v>
      </c>
      <c r="R21" s="18">
        <v>2</v>
      </c>
      <c r="S21" s="20">
        <v>2</v>
      </c>
      <c r="T21" s="18">
        <v>1</v>
      </c>
      <c r="U21" s="22">
        <v>2</v>
      </c>
      <c r="V21" s="7">
        <f t="shared" si="1"/>
        <v>22</v>
      </c>
      <c r="W21" s="8">
        <f t="shared" si="2"/>
        <v>23</v>
      </c>
    </row>
    <row r="22" spans="1:23" ht="12" customHeight="1">
      <c r="A22" s="124">
        <v>62</v>
      </c>
      <c r="B22" s="2" t="s">
        <v>18</v>
      </c>
      <c r="C22" s="16">
        <v>3</v>
      </c>
      <c r="D22" s="19">
        <v>1</v>
      </c>
      <c r="E22" s="19">
        <v>2</v>
      </c>
      <c r="F22" s="19">
        <v>3</v>
      </c>
      <c r="G22" s="19">
        <v>2</v>
      </c>
      <c r="H22" s="19">
        <v>2</v>
      </c>
      <c r="I22" s="21">
        <v>5</v>
      </c>
      <c r="J22" s="19">
        <v>3</v>
      </c>
      <c r="K22" s="23">
        <v>5</v>
      </c>
      <c r="L22" s="3">
        <f t="shared" si="0"/>
        <v>26</v>
      </c>
      <c r="M22" s="16">
        <v>3</v>
      </c>
      <c r="N22" s="19">
        <v>3</v>
      </c>
      <c r="O22" s="19">
        <v>3</v>
      </c>
      <c r="P22" s="19">
        <v>3</v>
      </c>
      <c r="Q22" s="19">
        <v>3</v>
      </c>
      <c r="R22" s="19">
        <v>3</v>
      </c>
      <c r="S22" s="21">
        <v>6</v>
      </c>
      <c r="T22" s="19">
        <v>4</v>
      </c>
      <c r="U22" s="23">
        <v>7</v>
      </c>
      <c r="V22" s="3">
        <f t="shared" si="1"/>
        <v>35</v>
      </c>
      <c r="W22" s="4">
        <f t="shared" si="2"/>
        <v>30.5</v>
      </c>
    </row>
    <row r="23" spans="1:23" ht="12" customHeight="1">
      <c r="A23" s="124">
        <v>41</v>
      </c>
      <c r="B23" s="2" t="s">
        <v>18</v>
      </c>
      <c r="C23" s="16">
        <v>3</v>
      </c>
      <c r="D23" s="19">
        <v>3</v>
      </c>
      <c r="E23" s="19">
        <v>3</v>
      </c>
      <c r="F23" s="19">
        <v>3</v>
      </c>
      <c r="G23" s="19">
        <v>3</v>
      </c>
      <c r="H23" s="19">
        <v>3</v>
      </c>
      <c r="I23" s="21">
        <v>5</v>
      </c>
      <c r="J23" s="19">
        <v>2</v>
      </c>
      <c r="K23" s="23">
        <v>5</v>
      </c>
      <c r="L23" s="3">
        <f t="shared" si="0"/>
        <v>30</v>
      </c>
      <c r="M23" s="16">
        <v>3</v>
      </c>
      <c r="N23" s="19">
        <v>4</v>
      </c>
      <c r="O23" s="19">
        <v>3</v>
      </c>
      <c r="P23" s="19">
        <v>3</v>
      </c>
      <c r="Q23" s="19">
        <v>3</v>
      </c>
      <c r="R23" s="19">
        <v>2</v>
      </c>
      <c r="S23" s="21">
        <v>4</v>
      </c>
      <c r="T23" s="19">
        <v>1</v>
      </c>
      <c r="U23" s="23">
        <v>6</v>
      </c>
      <c r="V23" s="3">
        <f t="shared" si="1"/>
        <v>29</v>
      </c>
      <c r="W23" s="4">
        <f t="shared" si="2"/>
        <v>29.5</v>
      </c>
    </row>
    <row r="24" spans="1:23" ht="12" customHeight="1" thickBot="1">
      <c r="A24" s="123">
        <v>11</v>
      </c>
      <c r="B24" s="29" t="s">
        <v>18</v>
      </c>
      <c r="C24" s="30">
        <v>3</v>
      </c>
      <c r="D24" s="31">
        <v>3</v>
      </c>
      <c r="E24" s="31">
        <v>2</v>
      </c>
      <c r="F24" s="31">
        <v>3</v>
      </c>
      <c r="G24" s="31">
        <v>3</v>
      </c>
      <c r="H24" s="31">
        <v>2</v>
      </c>
      <c r="I24" s="32">
        <v>4</v>
      </c>
      <c r="J24" s="31">
        <v>2</v>
      </c>
      <c r="K24" s="33">
        <v>6</v>
      </c>
      <c r="L24" s="34">
        <f t="shared" si="0"/>
        <v>28</v>
      </c>
      <c r="M24" s="30">
        <v>2</v>
      </c>
      <c r="N24" s="31">
        <v>2</v>
      </c>
      <c r="O24" s="31">
        <v>2</v>
      </c>
      <c r="P24" s="31">
        <v>3</v>
      </c>
      <c r="Q24" s="31">
        <v>3</v>
      </c>
      <c r="R24" s="31">
        <v>3</v>
      </c>
      <c r="S24" s="32">
        <v>5</v>
      </c>
      <c r="T24" s="31">
        <v>3</v>
      </c>
      <c r="U24" s="33">
        <v>5</v>
      </c>
      <c r="V24" s="34">
        <f aca="true" t="shared" si="3" ref="V24:V31">SUM(M24:U24)</f>
        <v>28</v>
      </c>
      <c r="W24" s="35">
        <f t="shared" si="2"/>
        <v>28</v>
      </c>
    </row>
    <row r="25" spans="1:23" ht="12" customHeight="1">
      <c r="A25" s="125">
        <v>29</v>
      </c>
      <c r="B25" s="27" t="s">
        <v>18</v>
      </c>
      <c r="C25" s="28">
        <v>3</v>
      </c>
      <c r="D25" s="18">
        <v>4</v>
      </c>
      <c r="E25" s="18">
        <v>3</v>
      </c>
      <c r="F25" s="18">
        <v>3</v>
      </c>
      <c r="G25" s="18">
        <v>3</v>
      </c>
      <c r="H25" s="18">
        <v>3</v>
      </c>
      <c r="I25" s="20">
        <v>5</v>
      </c>
      <c r="J25" s="18">
        <v>2</v>
      </c>
      <c r="K25" s="22">
        <v>6</v>
      </c>
      <c r="L25" s="7">
        <f aca="true" t="shared" si="4" ref="L25:L31">SUM(C25:K25)</f>
        <v>32</v>
      </c>
      <c r="M25" s="28">
        <v>3</v>
      </c>
      <c r="N25" s="18">
        <v>3</v>
      </c>
      <c r="O25" s="18">
        <v>3</v>
      </c>
      <c r="P25" s="18">
        <v>3</v>
      </c>
      <c r="Q25" s="18">
        <v>4</v>
      </c>
      <c r="R25" s="18">
        <v>4</v>
      </c>
      <c r="S25" s="20">
        <v>6</v>
      </c>
      <c r="T25" s="18">
        <v>4</v>
      </c>
      <c r="U25" s="22">
        <v>6</v>
      </c>
      <c r="V25" s="7">
        <f t="shared" si="3"/>
        <v>36</v>
      </c>
      <c r="W25" s="8">
        <f aca="true" t="shared" si="5" ref="W25:W31">(L25+V25)/2</f>
        <v>34</v>
      </c>
    </row>
    <row r="26" spans="1:23" ht="12" customHeight="1">
      <c r="A26" s="124">
        <v>33</v>
      </c>
      <c r="B26" s="2" t="s">
        <v>18</v>
      </c>
      <c r="C26" s="16">
        <v>1</v>
      </c>
      <c r="D26" s="19">
        <v>1</v>
      </c>
      <c r="E26" s="19">
        <v>2</v>
      </c>
      <c r="F26" s="19">
        <v>2</v>
      </c>
      <c r="G26" s="19">
        <v>2</v>
      </c>
      <c r="H26" s="19">
        <v>2</v>
      </c>
      <c r="I26" s="21">
        <v>2</v>
      </c>
      <c r="J26" s="19">
        <v>2</v>
      </c>
      <c r="K26" s="23">
        <v>4</v>
      </c>
      <c r="L26" s="3">
        <f t="shared" si="4"/>
        <v>18</v>
      </c>
      <c r="M26" s="16">
        <v>2</v>
      </c>
      <c r="N26" s="19">
        <v>2</v>
      </c>
      <c r="O26" s="19">
        <v>2</v>
      </c>
      <c r="P26" s="19">
        <v>2</v>
      </c>
      <c r="Q26" s="19">
        <v>2</v>
      </c>
      <c r="R26" s="19">
        <v>2</v>
      </c>
      <c r="S26" s="21">
        <v>2</v>
      </c>
      <c r="T26" s="19">
        <v>3</v>
      </c>
      <c r="U26" s="23">
        <v>3</v>
      </c>
      <c r="V26" s="3">
        <f t="shared" si="3"/>
        <v>20</v>
      </c>
      <c r="W26" s="4">
        <f t="shared" si="5"/>
        <v>19</v>
      </c>
    </row>
    <row r="27" spans="1:23" ht="12" customHeight="1">
      <c r="A27" s="124">
        <v>70</v>
      </c>
      <c r="B27" s="2" t="s">
        <v>18</v>
      </c>
      <c r="C27" s="16">
        <v>3</v>
      </c>
      <c r="D27" s="19">
        <v>2</v>
      </c>
      <c r="E27" s="19">
        <v>2</v>
      </c>
      <c r="F27" s="19">
        <v>2</v>
      </c>
      <c r="G27" s="19">
        <v>2</v>
      </c>
      <c r="H27" s="19">
        <v>2</v>
      </c>
      <c r="I27" s="21">
        <v>4</v>
      </c>
      <c r="J27" s="19">
        <v>2</v>
      </c>
      <c r="K27" s="23">
        <v>4</v>
      </c>
      <c r="L27" s="3">
        <f t="shared" si="4"/>
        <v>23</v>
      </c>
      <c r="M27" s="16">
        <v>2</v>
      </c>
      <c r="N27" s="19">
        <v>2</v>
      </c>
      <c r="O27" s="19">
        <v>2</v>
      </c>
      <c r="P27" s="19">
        <v>2</v>
      </c>
      <c r="Q27" s="19">
        <v>2</v>
      </c>
      <c r="R27" s="19">
        <v>2</v>
      </c>
      <c r="S27" s="21">
        <v>3</v>
      </c>
      <c r="T27" s="19">
        <v>2</v>
      </c>
      <c r="U27" s="23">
        <v>3</v>
      </c>
      <c r="V27" s="3">
        <f t="shared" si="3"/>
        <v>20</v>
      </c>
      <c r="W27" s="4">
        <f t="shared" si="5"/>
        <v>21.5</v>
      </c>
    </row>
    <row r="28" spans="1:23" ht="12" customHeight="1" thickBot="1">
      <c r="A28" s="123">
        <v>24</v>
      </c>
      <c r="B28" s="29" t="s">
        <v>18</v>
      </c>
      <c r="C28" s="30">
        <v>3</v>
      </c>
      <c r="D28" s="31">
        <v>2</v>
      </c>
      <c r="E28" s="31">
        <v>3</v>
      </c>
      <c r="F28" s="31">
        <v>4</v>
      </c>
      <c r="G28" s="31">
        <v>3</v>
      </c>
      <c r="H28" s="31">
        <v>2</v>
      </c>
      <c r="I28" s="32">
        <v>5</v>
      </c>
      <c r="J28" s="31">
        <v>2</v>
      </c>
      <c r="K28" s="33">
        <v>5</v>
      </c>
      <c r="L28" s="34">
        <f t="shared" si="4"/>
        <v>29</v>
      </c>
      <c r="M28" s="30">
        <v>3</v>
      </c>
      <c r="N28" s="31">
        <v>3</v>
      </c>
      <c r="O28" s="31">
        <v>4</v>
      </c>
      <c r="P28" s="31">
        <v>4</v>
      </c>
      <c r="Q28" s="31">
        <v>3</v>
      </c>
      <c r="R28" s="31">
        <v>3</v>
      </c>
      <c r="S28" s="32">
        <v>6</v>
      </c>
      <c r="T28" s="31">
        <v>3</v>
      </c>
      <c r="U28" s="33">
        <v>6</v>
      </c>
      <c r="V28" s="34">
        <f t="shared" si="3"/>
        <v>35</v>
      </c>
      <c r="W28" s="35">
        <f t="shared" si="5"/>
        <v>32</v>
      </c>
    </row>
    <row r="29" spans="1:23" ht="12" customHeight="1">
      <c r="A29" s="125">
        <v>28</v>
      </c>
      <c r="B29" s="27" t="s">
        <v>19</v>
      </c>
      <c r="C29" s="28">
        <v>3</v>
      </c>
      <c r="D29" s="18">
        <v>1</v>
      </c>
      <c r="E29" s="18">
        <v>4</v>
      </c>
      <c r="F29" s="18">
        <v>4</v>
      </c>
      <c r="G29" s="18">
        <v>3</v>
      </c>
      <c r="H29" s="18">
        <v>3</v>
      </c>
      <c r="I29" s="20">
        <v>4</v>
      </c>
      <c r="J29" s="18">
        <v>2</v>
      </c>
      <c r="K29" s="22">
        <v>5</v>
      </c>
      <c r="L29" s="7">
        <f t="shared" si="4"/>
        <v>29</v>
      </c>
      <c r="M29" s="28">
        <v>3</v>
      </c>
      <c r="N29" s="18">
        <v>2</v>
      </c>
      <c r="O29" s="18">
        <v>5</v>
      </c>
      <c r="P29" s="18">
        <v>5</v>
      </c>
      <c r="Q29" s="18">
        <v>2</v>
      </c>
      <c r="R29" s="18">
        <v>3</v>
      </c>
      <c r="S29" s="20">
        <v>4</v>
      </c>
      <c r="T29" s="18">
        <v>2</v>
      </c>
      <c r="U29" s="22">
        <v>5</v>
      </c>
      <c r="V29" s="7">
        <f t="shared" si="3"/>
        <v>31</v>
      </c>
      <c r="W29" s="8">
        <f t="shared" si="5"/>
        <v>30</v>
      </c>
    </row>
    <row r="30" spans="1:23" ht="12" customHeight="1">
      <c r="A30" s="124">
        <v>51</v>
      </c>
      <c r="B30" s="2" t="s">
        <v>19</v>
      </c>
      <c r="C30" s="16">
        <v>3</v>
      </c>
      <c r="D30" s="19">
        <v>3</v>
      </c>
      <c r="E30" s="19">
        <v>2</v>
      </c>
      <c r="F30" s="19">
        <v>3</v>
      </c>
      <c r="G30" s="19">
        <v>2</v>
      </c>
      <c r="H30" s="19">
        <v>2</v>
      </c>
      <c r="I30" s="21">
        <v>3</v>
      </c>
      <c r="J30" s="19">
        <v>2</v>
      </c>
      <c r="K30" s="23">
        <v>4</v>
      </c>
      <c r="L30" s="3">
        <f t="shared" si="4"/>
        <v>24</v>
      </c>
      <c r="M30" s="16">
        <v>3</v>
      </c>
      <c r="N30" s="19">
        <v>3</v>
      </c>
      <c r="O30" s="19">
        <v>2</v>
      </c>
      <c r="P30" s="19">
        <v>3</v>
      </c>
      <c r="Q30" s="19">
        <v>2</v>
      </c>
      <c r="R30" s="19">
        <v>2</v>
      </c>
      <c r="S30" s="21">
        <v>2</v>
      </c>
      <c r="T30" s="19">
        <v>1</v>
      </c>
      <c r="U30" s="23">
        <v>3</v>
      </c>
      <c r="V30" s="3">
        <f t="shared" si="3"/>
        <v>21</v>
      </c>
      <c r="W30" s="4">
        <f t="shared" si="5"/>
        <v>22.5</v>
      </c>
    </row>
    <row r="31" spans="1:23" ht="12" customHeight="1">
      <c r="A31" s="124">
        <v>57</v>
      </c>
      <c r="B31" s="2" t="s">
        <v>19</v>
      </c>
      <c r="C31" s="16">
        <v>3</v>
      </c>
      <c r="D31" s="19">
        <v>3</v>
      </c>
      <c r="E31" s="19">
        <v>3</v>
      </c>
      <c r="F31" s="19">
        <v>3</v>
      </c>
      <c r="G31" s="19">
        <v>3</v>
      </c>
      <c r="H31" s="19">
        <v>3</v>
      </c>
      <c r="I31" s="21">
        <v>5</v>
      </c>
      <c r="J31" s="19">
        <v>3</v>
      </c>
      <c r="K31" s="23">
        <v>6</v>
      </c>
      <c r="L31" s="3">
        <f t="shared" si="4"/>
        <v>32</v>
      </c>
      <c r="M31" s="16">
        <v>3</v>
      </c>
      <c r="N31" s="19">
        <v>2</v>
      </c>
      <c r="O31" s="19">
        <v>3</v>
      </c>
      <c r="P31" s="19">
        <v>4</v>
      </c>
      <c r="Q31" s="19">
        <v>3</v>
      </c>
      <c r="R31" s="19">
        <v>3</v>
      </c>
      <c r="S31" s="21">
        <v>6</v>
      </c>
      <c r="T31" s="19">
        <v>2</v>
      </c>
      <c r="U31" s="23">
        <v>7</v>
      </c>
      <c r="V31" s="3">
        <f t="shared" si="3"/>
        <v>33</v>
      </c>
      <c r="W31" s="4">
        <f t="shared" si="5"/>
        <v>32.5</v>
      </c>
    </row>
    <row r="32" ht="41.25" customHeight="1"/>
    <row r="34" ht="15.75">
      <c r="B34" s="15" t="s">
        <v>23</v>
      </c>
    </row>
    <row r="35" ht="12.75">
      <c r="B35" s="5" t="s">
        <v>3</v>
      </c>
    </row>
    <row r="36" spans="1:23" ht="20.25" customHeight="1">
      <c r="A36" s="24" t="s">
        <v>0</v>
      </c>
      <c r="B36" s="6" t="s">
        <v>9</v>
      </c>
      <c r="C36" s="131" t="s">
        <v>24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 t="s">
        <v>25</v>
      </c>
      <c r="N36" s="132"/>
      <c r="O36" s="132"/>
      <c r="P36" s="132"/>
      <c r="Q36" s="132"/>
      <c r="R36" s="132"/>
      <c r="S36" s="132"/>
      <c r="T36" s="132"/>
      <c r="U36" s="132"/>
      <c r="V36" s="132"/>
      <c r="W36" s="10" t="s">
        <v>1</v>
      </c>
    </row>
    <row r="37" spans="1:23" ht="20.25" customHeight="1">
      <c r="A37" s="44"/>
      <c r="B37" s="45"/>
      <c r="C37" s="136" t="s">
        <v>5</v>
      </c>
      <c r="D37" s="137"/>
      <c r="E37" s="138" t="s">
        <v>6</v>
      </c>
      <c r="F37" s="137"/>
      <c r="G37" s="138" t="s">
        <v>7</v>
      </c>
      <c r="H37" s="139"/>
      <c r="I37" s="137"/>
      <c r="J37" s="138" t="s">
        <v>8</v>
      </c>
      <c r="K37" s="137"/>
      <c r="L37" s="46"/>
      <c r="M37" s="136" t="s">
        <v>5</v>
      </c>
      <c r="N37" s="140"/>
      <c r="O37" s="139" t="s">
        <v>6</v>
      </c>
      <c r="P37" s="137"/>
      <c r="Q37" s="138" t="s">
        <v>7</v>
      </c>
      <c r="R37" s="139"/>
      <c r="S37" s="137"/>
      <c r="T37" s="138" t="s">
        <v>8</v>
      </c>
      <c r="U37" s="140"/>
      <c r="V37" s="47"/>
      <c r="W37" s="47"/>
    </row>
    <row r="38" spans="1:24" ht="12" customHeight="1">
      <c r="A38" s="128">
        <v>35</v>
      </c>
      <c r="B38" s="49" t="s">
        <v>11</v>
      </c>
      <c r="C38" s="50">
        <v>3</v>
      </c>
      <c r="D38" s="51">
        <v>4</v>
      </c>
      <c r="E38" s="51">
        <v>5</v>
      </c>
      <c r="F38" s="51">
        <v>5</v>
      </c>
      <c r="G38" s="51">
        <v>5</v>
      </c>
      <c r="H38" s="51">
        <v>5</v>
      </c>
      <c r="I38" s="52">
        <v>7</v>
      </c>
      <c r="J38" s="51">
        <v>5</v>
      </c>
      <c r="K38" s="53">
        <v>8</v>
      </c>
      <c r="L38" s="14">
        <f>SUM(C38:K38)</f>
        <v>47</v>
      </c>
      <c r="M38" s="50">
        <v>3</v>
      </c>
      <c r="N38" s="51">
        <v>3</v>
      </c>
      <c r="O38" s="51">
        <v>5</v>
      </c>
      <c r="P38" s="51">
        <v>4</v>
      </c>
      <c r="Q38" s="51">
        <v>5</v>
      </c>
      <c r="R38" s="51">
        <v>5</v>
      </c>
      <c r="S38" s="52">
        <v>7</v>
      </c>
      <c r="T38" s="51">
        <v>5</v>
      </c>
      <c r="U38" s="53">
        <v>8</v>
      </c>
      <c r="V38" s="14">
        <f>SUM(M38:U38)</f>
        <v>45</v>
      </c>
      <c r="W38" s="54">
        <f>(L38+V38)/2</f>
        <v>46</v>
      </c>
      <c r="X38" s="122" t="s">
        <v>33</v>
      </c>
    </row>
    <row r="39" spans="1:24" ht="12" customHeight="1">
      <c r="A39" s="48">
        <v>22</v>
      </c>
      <c r="B39" s="49" t="s">
        <v>11</v>
      </c>
      <c r="C39" s="70"/>
      <c r="D39" s="71"/>
      <c r="E39" s="71"/>
      <c r="F39" s="71"/>
      <c r="G39" s="71"/>
      <c r="H39" s="71"/>
      <c r="I39" s="72"/>
      <c r="J39" s="71"/>
      <c r="K39" s="73"/>
      <c r="L39" s="74">
        <f aca="true" t="shared" si="6" ref="L39:L62">SUM(C39:K39)</f>
        <v>0</v>
      </c>
      <c r="M39" s="70"/>
      <c r="N39" s="71"/>
      <c r="O39" s="71"/>
      <c r="P39" s="71"/>
      <c r="Q39" s="71"/>
      <c r="R39" s="71"/>
      <c r="S39" s="72"/>
      <c r="T39" s="71"/>
      <c r="U39" s="73"/>
      <c r="V39" s="14">
        <f aca="true" t="shared" si="7" ref="V39:V54">SUM(M39:U39)</f>
        <v>0</v>
      </c>
      <c r="W39" s="54">
        <f aca="true" t="shared" si="8" ref="W39:W62">(L39+V39)/2</f>
        <v>0</v>
      </c>
      <c r="X39" s="1" t="s">
        <v>28</v>
      </c>
    </row>
    <row r="40" spans="1:24" ht="12" customHeight="1">
      <c r="A40" s="128">
        <v>44</v>
      </c>
      <c r="B40" s="49" t="s">
        <v>11</v>
      </c>
      <c r="C40" s="70"/>
      <c r="D40" s="71"/>
      <c r="E40" s="71"/>
      <c r="F40" s="71"/>
      <c r="G40" s="71"/>
      <c r="H40" s="71"/>
      <c r="I40" s="72"/>
      <c r="J40" s="71"/>
      <c r="K40" s="73"/>
      <c r="L40" s="74">
        <f t="shared" si="6"/>
        <v>0</v>
      </c>
      <c r="M40" s="70"/>
      <c r="N40" s="71"/>
      <c r="O40" s="71"/>
      <c r="P40" s="71"/>
      <c r="Q40" s="71"/>
      <c r="R40" s="71"/>
      <c r="S40" s="72"/>
      <c r="T40" s="71"/>
      <c r="U40" s="73"/>
      <c r="V40" s="14">
        <f t="shared" si="7"/>
        <v>0</v>
      </c>
      <c r="W40" s="54">
        <f t="shared" si="8"/>
        <v>0</v>
      </c>
      <c r="X40" s="1" t="s">
        <v>30</v>
      </c>
    </row>
    <row r="41" spans="1:23" ht="12" customHeight="1" thickBot="1">
      <c r="A41" s="127">
        <v>5</v>
      </c>
      <c r="B41" s="63" t="s">
        <v>11</v>
      </c>
      <c r="C41" s="64">
        <v>2</v>
      </c>
      <c r="D41" s="65">
        <v>2</v>
      </c>
      <c r="E41" s="65">
        <v>2</v>
      </c>
      <c r="F41" s="65">
        <v>4</v>
      </c>
      <c r="G41" s="65">
        <v>3</v>
      </c>
      <c r="H41" s="65">
        <v>3</v>
      </c>
      <c r="I41" s="66">
        <v>5</v>
      </c>
      <c r="J41" s="65">
        <v>2</v>
      </c>
      <c r="K41" s="67">
        <v>5</v>
      </c>
      <c r="L41" s="68">
        <f t="shared" si="6"/>
        <v>28</v>
      </c>
      <c r="M41" s="64">
        <v>2</v>
      </c>
      <c r="N41" s="65">
        <v>3</v>
      </c>
      <c r="O41" s="65">
        <v>3</v>
      </c>
      <c r="P41" s="65">
        <v>3</v>
      </c>
      <c r="Q41" s="65">
        <v>3</v>
      </c>
      <c r="R41" s="65">
        <v>3</v>
      </c>
      <c r="S41" s="66">
        <v>4</v>
      </c>
      <c r="T41" s="65">
        <v>3</v>
      </c>
      <c r="U41" s="67">
        <v>6</v>
      </c>
      <c r="V41" s="68">
        <f t="shared" si="7"/>
        <v>30</v>
      </c>
      <c r="W41" s="69">
        <f t="shared" si="8"/>
        <v>29</v>
      </c>
    </row>
    <row r="42" spans="1:23" ht="12" customHeight="1">
      <c r="A42" s="129">
        <v>12</v>
      </c>
      <c r="B42" s="57" t="s">
        <v>11</v>
      </c>
      <c r="C42" s="58">
        <v>3</v>
      </c>
      <c r="D42" s="59">
        <v>5</v>
      </c>
      <c r="E42" s="59">
        <v>4</v>
      </c>
      <c r="F42" s="59">
        <v>3</v>
      </c>
      <c r="G42" s="59">
        <v>4</v>
      </c>
      <c r="H42" s="59">
        <v>4</v>
      </c>
      <c r="I42" s="60">
        <v>5</v>
      </c>
      <c r="J42" s="59">
        <v>3</v>
      </c>
      <c r="K42" s="38">
        <v>7</v>
      </c>
      <c r="L42" s="61">
        <f t="shared" si="6"/>
        <v>38</v>
      </c>
      <c r="M42" s="58">
        <v>3</v>
      </c>
      <c r="N42" s="59">
        <v>4</v>
      </c>
      <c r="O42" s="59">
        <v>4</v>
      </c>
      <c r="P42" s="59">
        <v>4</v>
      </c>
      <c r="Q42" s="59">
        <v>4</v>
      </c>
      <c r="R42" s="59">
        <v>4</v>
      </c>
      <c r="S42" s="60">
        <v>6</v>
      </c>
      <c r="T42" s="59">
        <v>4</v>
      </c>
      <c r="U42" s="38">
        <v>7</v>
      </c>
      <c r="V42" s="61">
        <f t="shared" si="7"/>
        <v>40</v>
      </c>
      <c r="W42" s="62">
        <f t="shared" si="8"/>
        <v>39</v>
      </c>
    </row>
    <row r="43" spans="1:23" ht="12" customHeight="1">
      <c r="A43" s="128">
        <v>61</v>
      </c>
      <c r="B43" s="49" t="s">
        <v>11</v>
      </c>
      <c r="C43" s="75">
        <v>1</v>
      </c>
      <c r="D43" s="76">
        <v>2</v>
      </c>
      <c r="E43" s="76">
        <v>2</v>
      </c>
      <c r="F43" s="76">
        <v>2</v>
      </c>
      <c r="G43" s="76">
        <v>2</v>
      </c>
      <c r="H43" s="76">
        <v>2</v>
      </c>
      <c r="I43" s="77">
        <v>3</v>
      </c>
      <c r="J43" s="76">
        <v>2</v>
      </c>
      <c r="K43" s="78">
        <v>3</v>
      </c>
      <c r="L43" s="79">
        <f t="shared" si="6"/>
        <v>19</v>
      </c>
      <c r="M43" s="75">
        <v>2</v>
      </c>
      <c r="N43" s="76">
        <v>2</v>
      </c>
      <c r="O43" s="76">
        <v>2</v>
      </c>
      <c r="P43" s="76">
        <v>3</v>
      </c>
      <c r="Q43" s="76">
        <v>2</v>
      </c>
      <c r="R43" s="76">
        <v>3</v>
      </c>
      <c r="S43" s="77">
        <v>2</v>
      </c>
      <c r="T43" s="76">
        <v>2</v>
      </c>
      <c r="U43" s="78">
        <v>4</v>
      </c>
      <c r="V43" s="14">
        <f t="shared" si="7"/>
        <v>22</v>
      </c>
      <c r="W43" s="54">
        <f t="shared" si="8"/>
        <v>20.5</v>
      </c>
    </row>
    <row r="44" spans="1:23" ht="12" customHeight="1">
      <c r="A44" s="128">
        <v>64</v>
      </c>
      <c r="B44" s="49" t="s">
        <v>11</v>
      </c>
      <c r="C44" s="55">
        <v>1</v>
      </c>
      <c r="D44" s="51">
        <v>1</v>
      </c>
      <c r="E44" s="51">
        <v>3</v>
      </c>
      <c r="F44" s="51">
        <v>4</v>
      </c>
      <c r="G44" s="51">
        <v>5</v>
      </c>
      <c r="H44" s="51">
        <v>3</v>
      </c>
      <c r="I44" s="52">
        <v>6</v>
      </c>
      <c r="J44" s="51">
        <v>2</v>
      </c>
      <c r="K44" s="53">
        <v>6</v>
      </c>
      <c r="L44" s="14">
        <f t="shared" si="6"/>
        <v>31</v>
      </c>
      <c r="M44" s="55">
        <v>1</v>
      </c>
      <c r="N44" s="51">
        <v>1</v>
      </c>
      <c r="O44" s="51">
        <v>3</v>
      </c>
      <c r="P44" s="51">
        <v>3</v>
      </c>
      <c r="Q44" s="51">
        <v>3</v>
      </c>
      <c r="R44" s="51">
        <v>3</v>
      </c>
      <c r="S44" s="52">
        <v>4</v>
      </c>
      <c r="T44" s="51">
        <v>3</v>
      </c>
      <c r="U44" s="53">
        <v>4</v>
      </c>
      <c r="V44" s="14">
        <f t="shared" si="7"/>
        <v>25</v>
      </c>
      <c r="W44" s="54">
        <f t="shared" si="8"/>
        <v>28</v>
      </c>
    </row>
    <row r="45" spans="1:24" ht="12" customHeight="1">
      <c r="A45" s="128">
        <v>8</v>
      </c>
      <c r="B45" s="49" t="s">
        <v>11</v>
      </c>
      <c r="C45" s="70"/>
      <c r="D45" s="71"/>
      <c r="E45" s="71"/>
      <c r="F45" s="71"/>
      <c r="G45" s="71"/>
      <c r="H45" s="71"/>
      <c r="I45" s="72"/>
      <c r="J45" s="71"/>
      <c r="K45" s="73"/>
      <c r="L45" s="74">
        <f t="shared" si="6"/>
        <v>0</v>
      </c>
      <c r="M45" s="70"/>
      <c r="N45" s="71"/>
      <c r="O45" s="71"/>
      <c r="P45" s="71"/>
      <c r="Q45" s="71"/>
      <c r="R45" s="71"/>
      <c r="S45" s="72"/>
      <c r="T45" s="71"/>
      <c r="U45" s="73"/>
      <c r="V45" s="14">
        <f t="shared" si="7"/>
        <v>0</v>
      </c>
      <c r="W45" s="54">
        <f t="shared" si="8"/>
        <v>0</v>
      </c>
      <c r="X45" s="1" t="s">
        <v>30</v>
      </c>
    </row>
    <row r="46" spans="1:23" ht="12" customHeight="1" thickBot="1">
      <c r="A46" s="127">
        <v>74</v>
      </c>
      <c r="B46" s="63" t="s">
        <v>11</v>
      </c>
      <c r="C46" s="100">
        <v>3</v>
      </c>
      <c r="D46" s="101">
        <v>4</v>
      </c>
      <c r="E46" s="101">
        <v>2</v>
      </c>
      <c r="F46" s="101">
        <v>2</v>
      </c>
      <c r="G46" s="101">
        <v>2</v>
      </c>
      <c r="H46" s="101">
        <v>2</v>
      </c>
      <c r="I46" s="102">
        <v>2</v>
      </c>
      <c r="J46" s="101">
        <v>2</v>
      </c>
      <c r="K46" s="103">
        <v>3</v>
      </c>
      <c r="L46" s="104">
        <f t="shared" si="6"/>
        <v>22</v>
      </c>
      <c r="M46" s="100">
        <v>3</v>
      </c>
      <c r="N46" s="101">
        <v>4</v>
      </c>
      <c r="O46" s="101">
        <v>2</v>
      </c>
      <c r="P46" s="101">
        <v>2</v>
      </c>
      <c r="Q46" s="101">
        <v>2</v>
      </c>
      <c r="R46" s="101">
        <v>2</v>
      </c>
      <c r="S46" s="102">
        <v>2</v>
      </c>
      <c r="T46" s="101">
        <v>2</v>
      </c>
      <c r="U46" s="103">
        <v>2</v>
      </c>
      <c r="V46" s="68">
        <f t="shared" si="7"/>
        <v>21</v>
      </c>
      <c r="W46" s="69">
        <f t="shared" si="8"/>
        <v>21.5</v>
      </c>
    </row>
    <row r="47" spans="1:23" ht="12" customHeight="1">
      <c r="A47" s="129">
        <v>30</v>
      </c>
      <c r="B47" s="57" t="s">
        <v>16</v>
      </c>
      <c r="C47" s="58">
        <v>3</v>
      </c>
      <c r="D47" s="59">
        <v>3</v>
      </c>
      <c r="E47" s="59">
        <v>3</v>
      </c>
      <c r="F47" s="59">
        <v>3</v>
      </c>
      <c r="G47" s="59">
        <v>4</v>
      </c>
      <c r="H47" s="59">
        <v>4</v>
      </c>
      <c r="I47" s="60">
        <v>6</v>
      </c>
      <c r="J47" s="59">
        <v>3</v>
      </c>
      <c r="K47" s="38">
        <v>6</v>
      </c>
      <c r="L47" s="61">
        <f t="shared" si="6"/>
        <v>35</v>
      </c>
      <c r="M47" s="58">
        <v>3</v>
      </c>
      <c r="N47" s="59">
        <v>2</v>
      </c>
      <c r="O47" s="59">
        <v>3</v>
      </c>
      <c r="P47" s="59">
        <v>4</v>
      </c>
      <c r="Q47" s="59">
        <v>2</v>
      </c>
      <c r="R47" s="59">
        <v>2</v>
      </c>
      <c r="S47" s="60">
        <v>4</v>
      </c>
      <c r="T47" s="59">
        <v>3</v>
      </c>
      <c r="U47" s="38">
        <v>3</v>
      </c>
      <c r="V47" s="61">
        <f t="shared" si="7"/>
        <v>26</v>
      </c>
      <c r="W47" s="62">
        <f t="shared" si="8"/>
        <v>30.5</v>
      </c>
    </row>
    <row r="48" spans="1:23" ht="12" customHeight="1">
      <c r="A48" s="128">
        <v>48</v>
      </c>
      <c r="B48" s="49" t="s">
        <v>16</v>
      </c>
      <c r="C48" s="55">
        <v>3</v>
      </c>
      <c r="D48" s="51">
        <v>4</v>
      </c>
      <c r="E48" s="51">
        <v>2</v>
      </c>
      <c r="F48" s="51">
        <v>3</v>
      </c>
      <c r="G48" s="51">
        <v>2</v>
      </c>
      <c r="H48" s="51">
        <v>3</v>
      </c>
      <c r="I48" s="52">
        <v>4</v>
      </c>
      <c r="J48" s="51">
        <v>2</v>
      </c>
      <c r="K48" s="53">
        <v>4</v>
      </c>
      <c r="L48" s="14">
        <f t="shared" si="6"/>
        <v>27</v>
      </c>
      <c r="M48" s="55">
        <v>3</v>
      </c>
      <c r="N48" s="51">
        <v>4</v>
      </c>
      <c r="O48" s="51">
        <v>2</v>
      </c>
      <c r="P48" s="51">
        <v>3</v>
      </c>
      <c r="Q48" s="51">
        <v>2</v>
      </c>
      <c r="R48" s="51">
        <v>2</v>
      </c>
      <c r="S48" s="52">
        <v>4</v>
      </c>
      <c r="T48" s="51">
        <v>3</v>
      </c>
      <c r="U48" s="53">
        <v>4</v>
      </c>
      <c r="V48" s="14">
        <f t="shared" si="7"/>
        <v>27</v>
      </c>
      <c r="W48" s="54">
        <f t="shared" si="8"/>
        <v>27</v>
      </c>
    </row>
    <row r="49" spans="1:23" ht="12" customHeight="1">
      <c r="A49" s="128">
        <v>19</v>
      </c>
      <c r="B49" s="49" t="s">
        <v>16</v>
      </c>
      <c r="C49" s="55">
        <v>3</v>
      </c>
      <c r="D49" s="51">
        <v>5</v>
      </c>
      <c r="E49" s="51">
        <v>4</v>
      </c>
      <c r="F49" s="51">
        <v>4</v>
      </c>
      <c r="G49" s="51">
        <v>4</v>
      </c>
      <c r="H49" s="51">
        <v>4</v>
      </c>
      <c r="I49" s="52">
        <v>7</v>
      </c>
      <c r="J49" s="51">
        <v>4</v>
      </c>
      <c r="K49" s="53">
        <v>7</v>
      </c>
      <c r="L49" s="14">
        <f t="shared" si="6"/>
        <v>42</v>
      </c>
      <c r="M49" s="55">
        <v>3</v>
      </c>
      <c r="N49" s="51">
        <v>5</v>
      </c>
      <c r="O49" s="51">
        <v>5</v>
      </c>
      <c r="P49" s="51">
        <v>4</v>
      </c>
      <c r="Q49" s="51">
        <v>4</v>
      </c>
      <c r="R49" s="51">
        <v>4</v>
      </c>
      <c r="S49" s="52">
        <v>6</v>
      </c>
      <c r="T49" s="51">
        <v>4</v>
      </c>
      <c r="U49" s="53">
        <v>7</v>
      </c>
      <c r="V49" s="14">
        <f t="shared" si="7"/>
        <v>42</v>
      </c>
      <c r="W49" s="54">
        <f t="shared" si="8"/>
        <v>42</v>
      </c>
    </row>
    <row r="50" spans="1:23" ht="12" customHeight="1" thickBot="1">
      <c r="A50" s="127">
        <v>45</v>
      </c>
      <c r="B50" s="63" t="s">
        <v>16</v>
      </c>
      <c r="C50" s="64">
        <v>3</v>
      </c>
      <c r="D50" s="65">
        <v>4</v>
      </c>
      <c r="E50" s="65">
        <v>3</v>
      </c>
      <c r="F50" s="65">
        <v>3</v>
      </c>
      <c r="G50" s="65">
        <v>3</v>
      </c>
      <c r="H50" s="65">
        <v>4</v>
      </c>
      <c r="I50" s="66">
        <v>6</v>
      </c>
      <c r="J50" s="65">
        <v>4</v>
      </c>
      <c r="K50" s="67">
        <v>6</v>
      </c>
      <c r="L50" s="68">
        <f t="shared" si="6"/>
        <v>36</v>
      </c>
      <c r="M50" s="64">
        <v>3</v>
      </c>
      <c r="N50" s="65">
        <v>4</v>
      </c>
      <c r="O50" s="65">
        <v>4</v>
      </c>
      <c r="P50" s="65">
        <v>3</v>
      </c>
      <c r="Q50" s="65">
        <v>4</v>
      </c>
      <c r="R50" s="65">
        <v>3</v>
      </c>
      <c r="S50" s="66">
        <v>4</v>
      </c>
      <c r="T50" s="65">
        <v>3</v>
      </c>
      <c r="U50" s="67">
        <v>6</v>
      </c>
      <c r="V50" s="68">
        <f t="shared" si="7"/>
        <v>34</v>
      </c>
      <c r="W50" s="69">
        <f t="shared" si="8"/>
        <v>35</v>
      </c>
    </row>
    <row r="51" spans="1:23" ht="12" customHeight="1">
      <c r="A51" s="129">
        <v>47</v>
      </c>
      <c r="B51" s="57" t="s">
        <v>16</v>
      </c>
      <c r="C51" s="58">
        <v>2</v>
      </c>
      <c r="D51" s="59">
        <v>3</v>
      </c>
      <c r="E51" s="59">
        <v>2</v>
      </c>
      <c r="F51" s="59">
        <v>3</v>
      </c>
      <c r="G51" s="59">
        <v>2</v>
      </c>
      <c r="H51" s="59">
        <v>2</v>
      </c>
      <c r="I51" s="60">
        <v>3</v>
      </c>
      <c r="J51" s="59">
        <v>2</v>
      </c>
      <c r="K51" s="38">
        <v>4</v>
      </c>
      <c r="L51" s="61">
        <f t="shared" si="6"/>
        <v>23</v>
      </c>
      <c r="M51" s="58">
        <v>2</v>
      </c>
      <c r="N51" s="59">
        <v>3</v>
      </c>
      <c r="O51" s="59">
        <v>3</v>
      </c>
      <c r="P51" s="59">
        <v>3</v>
      </c>
      <c r="Q51" s="59">
        <v>2</v>
      </c>
      <c r="R51" s="59">
        <v>3</v>
      </c>
      <c r="S51" s="60">
        <v>3</v>
      </c>
      <c r="T51" s="59">
        <v>2</v>
      </c>
      <c r="U51" s="38">
        <v>4</v>
      </c>
      <c r="V51" s="61">
        <f t="shared" si="7"/>
        <v>25</v>
      </c>
      <c r="W51" s="62">
        <f t="shared" si="8"/>
        <v>24</v>
      </c>
    </row>
    <row r="52" spans="1:23" ht="12" customHeight="1">
      <c r="A52" s="128">
        <v>1</v>
      </c>
      <c r="B52" s="49" t="s">
        <v>16</v>
      </c>
      <c r="C52" s="55">
        <v>2</v>
      </c>
      <c r="D52" s="51">
        <v>2</v>
      </c>
      <c r="E52" s="51">
        <v>2</v>
      </c>
      <c r="F52" s="51">
        <v>3</v>
      </c>
      <c r="G52" s="51">
        <v>2</v>
      </c>
      <c r="H52" s="51">
        <v>3</v>
      </c>
      <c r="I52" s="52">
        <v>3</v>
      </c>
      <c r="J52" s="51">
        <v>2</v>
      </c>
      <c r="K52" s="53">
        <v>5</v>
      </c>
      <c r="L52" s="14">
        <f t="shared" si="6"/>
        <v>24</v>
      </c>
      <c r="M52" s="55">
        <v>2</v>
      </c>
      <c r="N52" s="51">
        <v>2</v>
      </c>
      <c r="O52" s="51">
        <v>3</v>
      </c>
      <c r="P52" s="51">
        <v>3</v>
      </c>
      <c r="Q52" s="51">
        <v>3</v>
      </c>
      <c r="R52" s="51">
        <v>3</v>
      </c>
      <c r="S52" s="52">
        <v>3</v>
      </c>
      <c r="T52" s="51">
        <v>3</v>
      </c>
      <c r="U52" s="53">
        <v>5</v>
      </c>
      <c r="V52" s="14">
        <f t="shared" si="7"/>
        <v>27</v>
      </c>
      <c r="W52" s="54">
        <f t="shared" si="8"/>
        <v>25.5</v>
      </c>
    </row>
    <row r="53" spans="1:23" ht="12" customHeight="1">
      <c r="A53" s="128">
        <v>66</v>
      </c>
      <c r="B53" s="49" t="s">
        <v>16</v>
      </c>
      <c r="C53" s="55">
        <v>2</v>
      </c>
      <c r="D53" s="51">
        <v>4</v>
      </c>
      <c r="E53" s="51">
        <v>3</v>
      </c>
      <c r="F53" s="51">
        <v>4</v>
      </c>
      <c r="G53" s="51">
        <v>4</v>
      </c>
      <c r="H53" s="51">
        <v>4</v>
      </c>
      <c r="I53" s="52">
        <v>6</v>
      </c>
      <c r="J53" s="51">
        <v>3</v>
      </c>
      <c r="K53" s="53">
        <v>7</v>
      </c>
      <c r="L53" s="14">
        <f t="shared" si="6"/>
        <v>37</v>
      </c>
      <c r="M53" s="55">
        <v>2</v>
      </c>
      <c r="N53" s="51">
        <v>2</v>
      </c>
      <c r="O53" s="51">
        <v>4</v>
      </c>
      <c r="P53" s="51">
        <v>4</v>
      </c>
      <c r="Q53" s="51">
        <v>3</v>
      </c>
      <c r="R53" s="51">
        <v>3</v>
      </c>
      <c r="S53" s="52">
        <v>5</v>
      </c>
      <c r="T53" s="51">
        <v>3</v>
      </c>
      <c r="U53" s="53">
        <v>6</v>
      </c>
      <c r="V53" s="14">
        <f t="shared" si="7"/>
        <v>32</v>
      </c>
      <c r="W53" s="54">
        <f t="shared" si="8"/>
        <v>34.5</v>
      </c>
    </row>
    <row r="54" spans="1:23" ht="12" customHeight="1" thickBot="1">
      <c r="A54" s="130">
        <v>75</v>
      </c>
      <c r="B54" s="63" t="s">
        <v>16</v>
      </c>
      <c r="C54" s="64">
        <v>3</v>
      </c>
      <c r="D54" s="65">
        <v>4</v>
      </c>
      <c r="E54" s="65">
        <v>3</v>
      </c>
      <c r="F54" s="65">
        <v>4</v>
      </c>
      <c r="G54" s="65">
        <v>3</v>
      </c>
      <c r="H54" s="65">
        <v>4</v>
      </c>
      <c r="I54" s="66">
        <v>5</v>
      </c>
      <c r="J54" s="65">
        <v>3</v>
      </c>
      <c r="K54" s="67">
        <v>6</v>
      </c>
      <c r="L54" s="68">
        <f t="shared" si="6"/>
        <v>35</v>
      </c>
      <c r="M54" s="64">
        <v>2</v>
      </c>
      <c r="N54" s="65">
        <v>2</v>
      </c>
      <c r="O54" s="65">
        <v>3</v>
      </c>
      <c r="P54" s="65">
        <v>3</v>
      </c>
      <c r="Q54" s="65">
        <v>3</v>
      </c>
      <c r="R54" s="65">
        <v>2</v>
      </c>
      <c r="S54" s="66">
        <v>4</v>
      </c>
      <c r="T54" s="65">
        <v>3</v>
      </c>
      <c r="U54" s="67">
        <v>4</v>
      </c>
      <c r="V54" s="68">
        <f t="shared" si="7"/>
        <v>26</v>
      </c>
      <c r="W54" s="69">
        <f t="shared" si="8"/>
        <v>30.5</v>
      </c>
    </row>
    <row r="55" spans="1:24" ht="12" customHeight="1">
      <c r="A55" s="129">
        <v>42</v>
      </c>
      <c r="B55" s="57" t="s">
        <v>17</v>
      </c>
      <c r="C55" s="58">
        <v>3</v>
      </c>
      <c r="D55" s="59">
        <v>4</v>
      </c>
      <c r="E55" s="59">
        <v>4</v>
      </c>
      <c r="F55" s="59">
        <v>4</v>
      </c>
      <c r="G55" s="59">
        <v>5</v>
      </c>
      <c r="H55" s="59">
        <v>5</v>
      </c>
      <c r="I55" s="60">
        <v>7</v>
      </c>
      <c r="J55" s="59">
        <v>5</v>
      </c>
      <c r="K55" s="38">
        <v>8</v>
      </c>
      <c r="L55" s="61">
        <f t="shared" si="6"/>
        <v>45</v>
      </c>
      <c r="M55" s="58">
        <v>3</v>
      </c>
      <c r="N55" s="59">
        <v>4</v>
      </c>
      <c r="O55" s="59">
        <v>5</v>
      </c>
      <c r="P55" s="59">
        <v>5</v>
      </c>
      <c r="Q55" s="59">
        <v>5</v>
      </c>
      <c r="R55" s="59">
        <v>4</v>
      </c>
      <c r="S55" s="60">
        <v>5</v>
      </c>
      <c r="T55" s="59">
        <v>4</v>
      </c>
      <c r="U55" s="38">
        <v>7</v>
      </c>
      <c r="V55" s="61">
        <f aca="true" t="shared" si="9" ref="V55:V62">SUM(M55:U55)</f>
        <v>42</v>
      </c>
      <c r="W55" s="62">
        <f t="shared" si="8"/>
        <v>43.5</v>
      </c>
      <c r="X55" s="122" t="s">
        <v>33</v>
      </c>
    </row>
    <row r="56" spans="1:23" ht="12" customHeight="1">
      <c r="A56" s="128">
        <v>4</v>
      </c>
      <c r="B56" s="49" t="s">
        <v>17</v>
      </c>
      <c r="C56" s="55">
        <v>3</v>
      </c>
      <c r="D56" s="51">
        <v>5</v>
      </c>
      <c r="E56" s="51">
        <v>4</v>
      </c>
      <c r="F56" s="51">
        <v>4</v>
      </c>
      <c r="G56" s="51">
        <v>3</v>
      </c>
      <c r="H56" s="51">
        <v>4</v>
      </c>
      <c r="I56" s="52">
        <v>7</v>
      </c>
      <c r="J56" s="51">
        <v>4</v>
      </c>
      <c r="K56" s="53">
        <v>7</v>
      </c>
      <c r="L56" s="14">
        <f t="shared" si="6"/>
        <v>41</v>
      </c>
      <c r="M56" s="55">
        <v>3</v>
      </c>
      <c r="N56" s="51">
        <v>4</v>
      </c>
      <c r="O56" s="51">
        <v>4</v>
      </c>
      <c r="P56" s="51">
        <v>5</v>
      </c>
      <c r="Q56" s="51">
        <v>4</v>
      </c>
      <c r="R56" s="51">
        <v>4</v>
      </c>
      <c r="S56" s="52">
        <v>6</v>
      </c>
      <c r="T56" s="51">
        <v>4</v>
      </c>
      <c r="U56" s="53">
        <v>7</v>
      </c>
      <c r="V56" s="14">
        <f t="shared" si="9"/>
        <v>41</v>
      </c>
      <c r="W56" s="54">
        <f t="shared" si="8"/>
        <v>41</v>
      </c>
    </row>
    <row r="57" spans="1:23" ht="12" customHeight="1">
      <c r="A57" s="128">
        <v>6</v>
      </c>
      <c r="B57" s="49" t="s">
        <v>17</v>
      </c>
      <c r="C57" s="55">
        <v>2</v>
      </c>
      <c r="D57" s="51">
        <v>5</v>
      </c>
      <c r="E57" s="51">
        <v>4</v>
      </c>
      <c r="F57" s="51">
        <v>3</v>
      </c>
      <c r="G57" s="51">
        <v>3</v>
      </c>
      <c r="H57" s="51">
        <v>4</v>
      </c>
      <c r="I57" s="52">
        <v>6</v>
      </c>
      <c r="J57" s="51">
        <v>3</v>
      </c>
      <c r="K57" s="53">
        <v>6</v>
      </c>
      <c r="L57" s="14">
        <f t="shared" si="6"/>
        <v>36</v>
      </c>
      <c r="M57" s="55">
        <v>2</v>
      </c>
      <c r="N57" s="51">
        <v>2</v>
      </c>
      <c r="O57" s="51">
        <v>4</v>
      </c>
      <c r="P57" s="51">
        <v>4</v>
      </c>
      <c r="Q57" s="51">
        <v>4</v>
      </c>
      <c r="R57" s="51">
        <v>3</v>
      </c>
      <c r="S57" s="52">
        <v>4</v>
      </c>
      <c r="T57" s="51">
        <v>3</v>
      </c>
      <c r="U57" s="53">
        <v>6</v>
      </c>
      <c r="V57" s="14">
        <f t="shared" si="9"/>
        <v>32</v>
      </c>
      <c r="W57" s="54">
        <f t="shared" si="8"/>
        <v>34</v>
      </c>
    </row>
    <row r="58" spans="1:24" ht="12" customHeight="1" thickBot="1">
      <c r="A58" s="127">
        <v>16</v>
      </c>
      <c r="B58" s="63" t="s">
        <v>17</v>
      </c>
      <c r="C58" s="111"/>
      <c r="D58" s="112"/>
      <c r="E58" s="112"/>
      <c r="F58" s="112"/>
      <c r="G58" s="112"/>
      <c r="H58" s="112"/>
      <c r="I58" s="113"/>
      <c r="J58" s="112"/>
      <c r="K58" s="114"/>
      <c r="L58" s="115">
        <f t="shared" si="6"/>
        <v>0</v>
      </c>
      <c r="M58" s="111"/>
      <c r="N58" s="112"/>
      <c r="O58" s="112"/>
      <c r="P58" s="112"/>
      <c r="Q58" s="112"/>
      <c r="R58" s="112"/>
      <c r="S58" s="113"/>
      <c r="T58" s="112"/>
      <c r="U58" s="114"/>
      <c r="V58" s="68">
        <f t="shared" si="9"/>
        <v>0</v>
      </c>
      <c r="W58" s="69">
        <f t="shared" si="8"/>
        <v>0</v>
      </c>
      <c r="X58" s="1" t="s">
        <v>30</v>
      </c>
    </row>
    <row r="59" spans="1:24" ht="12" customHeight="1">
      <c r="A59" s="56">
        <v>60</v>
      </c>
      <c r="B59" s="57" t="s">
        <v>22</v>
      </c>
      <c r="C59" s="106"/>
      <c r="D59" s="107"/>
      <c r="E59" s="107"/>
      <c r="F59" s="107"/>
      <c r="G59" s="107"/>
      <c r="H59" s="107"/>
      <c r="I59" s="108"/>
      <c r="J59" s="107"/>
      <c r="K59" s="109"/>
      <c r="L59" s="110">
        <f t="shared" si="6"/>
        <v>0</v>
      </c>
      <c r="M59" s="106"/>
      <c r="N59" s="107"/>
      <c r="O59" s="107"/>
      <c r="P59" s="107"/>
      <c r="Q59" s="107"/>
      <c r="R59" s="107"/>
      <c r="S59" s="108"/>
      <c r="T59" s="107"/>
      <c r="U59" s="109"/>
      <c r="V59" s="61">
        <f t="shared" si="9"/>
        <v>0</v>
      </c>
      <c r="W59" s="62">
        <f t="shared" si="8"/>
        <v>0</v>
      </c>
      <c r="X59" s="1" t="s">
        <v>28</v>
      </c>
    </row>
    <row r="60" spans="1:23" ht="12" customHeight="1">
      <c r="A60" s="128">
        <v>58</v>
      </c>
      <c r="B60" s="49" t="s">
        <v>22</v>
      </c>
      <c r="C60" s="75">
        <v>3</v>
      </c>
      <c r="D60" s="76">
        <v>5</v>
      </c>
      <c r="E60" s="76">
        <v>4</v>
      </c>
      <c r="F60" s="76">
        <v>4</v>
      </c>
      <c r="G60" s="76">
        <v>4</v>
      </c>
      <c r="H60" s="76">
        <v>3</v>
      </c>
      <c r="I60" s="77">
        <v>7</v>
      </c>
      <c r="J60" s="76">
        <v>4</v>
      </c>
      <c r="K60" s="78">
        <v>7</v>
      </c>
      <c r="L60" s="79">
        <f t="shared" si="6"/>
        <v>41</v>
      </c>
      <c r="M60" s="75">
        <v>3</v>
      </c>
      <c r="N60" s="76">
        <v>5</v>
      </c>
      <c r="O60" s="76">
        <v>5</v>
      </c>
      <c r="P60" s="76">
        <v>4</v>
      </c>
      <c r="Q60" s="76">
        <v>4</v>
      </c>
      <c r="R60" s="76">
        <v>4</v>
      </c>
      <c r="S60" s="77">
        <v>6</v>
      </c>
      <c r="T60" s="76">
        <v>4</v>
      </c>
      <c r="U60" s="78">
        <v>7</v>
      </c>
      <c r="V60" s="14">
        <f t="shared" si="9"/>
        <v>42</v>
      </c>
      <c r="W60" s="54">
        <f t="shared" si="8"/>
        <v>41.5</v>
      </c>
    </row>
    <row r="61" spans="1:24" ht="12" customHeight="1">
      <c r="A61" s="48">
        <v>59</v>
      </c>
      <c r="B61" s="49" t="s">
        <v>22</v>
      </c>
      <c r="C61" s="70"/>
      <c r="D61" s="71"/>
      <c r="E61" s="71"/>
      <c r="F61" s="71"/>
      <c r="G61" s="71"/>
      <c r="H61" s="71"/>
      <c r="I61" s="72"/>
      <c r="J61" s="71"/>
      <c r="K61" s="73"/>
      <c r="L61" s="74">
        <f t="shared" si="6"/>
        <v>0</v>
      </c>
      <c r="M61" s="70"/>
      <c r="N61" s="71"/>
      <c r="O61" s="71"/>
      <c r="P61" s="71"/>
      <c r="Q61" s="71"/>
      <c r="R61" s="71"/>
      <c r="S61" s="72"/>
      <c r="T61" s="71"/>
      <c r="U61" s="73"/>
      <c r="V61" s="14">
        <f t="shared" si="9"/>
        <v>0</v>
      </c>
      <c r="W61" s="54">
        <f t="shared" si="8"/>
        <v>0</v>
      </c>
      <c r="X61" s="1" t="s">
        <v>28</v>
      </c>
    </row>
    <row r="62" spans="1:23" ht="12" customHeight="1">
      <c r="A62" s="128">
        <v>63</v>
      </c>
      <c r="B62" s="49" t="s">
        <v>22</v>
      </c>
      <c r="C62" s="55">
        <v>3</v>
      </c>
      <c r="D62" s="51">
        <v>5</v>
      </c>
      <c r="E62" s="51">
        <v>3</v>
      </c>
      <c r="F62" s="51">
        <v>3</v>
      </c>
      <c r="G62" s="51">
        <v>5</v>
      </c>
      <c r="H62" s="51">
        <v>4</v>
      </c>
      <c r="I62" s="52">
        <v>6</v>
      </c>
      <c r="J62" s="51">
        <v>4</v>
      </c>
      <c r="K62" s="53">
        <v>7</v>
      </c>
      <c r="L62" s="14">
        <f t="shared" si="6"/>
        <v>40</v>
      </c>
      <c r="M62" s="55">
        <v>3</v>
      </c>
      <c r="N62" s="51">
        <v>4</v>
      </c>
      <c r="O62" s="51">
        <v>4</v>
      </c>
      <c r="P62" s="51">
        <v>3</v>
      </c>
      <c r="Q62" s="51">
        <v>2</v>
      </c>
      <c r="R62" s="51">
        <v>2</v>
      </c>
      <c r="S62" s="52">
        <v>4</v>
      </c>
      <c r="T62" s="51">
        <v>3</v>
      </c>
      <c r="U62" s="53">
        <v>6</v>
      </c>
      <c r="V62" s="14">
        <f t="shared" si="9"/>
        <v>31</v>
      </c>
      <c r="W62" s="54">
        <f t="shared" si="8"/>
        <v>35.5</v>
      </c>
    </row>
    <row r="64" ht="65.25" customHeight="1"/>
    <row r="65" ht="15.75">
      <c r="B65" s="15" t="s">
        <v>23</v>
      </c>
    </row>
    <row r="66" ht="12.75">
      <c r="B66" s="5" t="s">
        <v>4</v>
      </c>
    </row>
    <row r="67" spans="1:23" ht="20.25" customHeight="1">
      <c r="A67" s="24" t="s">
        <v>0</v>
      </c>
      <c r="B67" s="6" t="s">
        <v>9</v>
      </c>
      <c r="C67" s="131" t="s">
        <v>26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 t="s">
        <v>27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0" t="s">
        <v>1</v>
      </c>
    </row>
    <row r="68" spans="1:23" ht="20.25" customHeight="1">
      <c r="A68" s="24"/>
      <c r="B68" s="6"/>
      <c r="C68" s="131" t="s">
        <v>5</v>
      </c>
      <c r="D68" s="133"/>
      <c r="E68" s="132" t="s">
        <v>6</v>
      </c>
      <c r="F68" s="133"/>
      <c r="G68" s="132" t="s">
        <v>7</v>
      </c>
      <c r="H68" s="134"/>
      <c r="I68" s="133"/>
      <c r="J68" s="132" t="s">
        <v>8</v>
      </c>
      <c r="K68" s="133"/>
      <c r="L68" s="9"/>
      <c r="M68" s="131" t="s">
        <v>5</v>
      </c>
      <c r="N68" s="135"/>
      <c r="O68" s="134" t="s">
        <v>6</v>
      </c>
      <c r="P68" s="133"/>
      <c r="Q68" s="132" t="s">
        <v>7</v>
      </c>
      <c r="R68" s="134"/>
      <c r="S68" s="133"/>
      <c r="T68" s="132" t="s">
        <v>8</v>
      </c>
      <c r="U68" s="135"/>
      <c r="V68" s="12"/>
      <c r="W68" s="12"/>
    </row>
    <row r="69" spans="1:24" ht="12" customHeight="1">
      <c r="A69" s="124">
        <v>49</v>
      </c>
      <c r="B69" s="2" t="s">
        <v>12</v>
      </c>
      <c r="C69" s="17">
        <v>3</v>
      </c>
      <c r="D69" s="18">
        <v>4</v>
      </c>
      <c r="E69" s="18">
        <v>3</v>
      </c>
      <c r="F69" s="18">
        <v>5</v>
      </c>
      <c r="G69" s="18">
        <v>4</v>
      </c>
      <c r="H69" s="18">
        <v>3</v>
      </c>
      <c r="I69" s="20">
        <v>6</v>
      </c>
      <c r="J69" s="18">
        <v>4</v>
      </c>
      <c r="K69" s="22">
        <v>7</v>
      </c>
      <c r="L69" s="7">
        <f>SUM(C69:K69)</f>
        <v>39</v>
      </c>
      <c r="M69" s="17">
        <v>2</v>
      </c>
      <c r="N69" s="18">
        <v>3</v>
      </c>
      <c r="O69" s="18">
        <v>3</v>
      </c>
      <c r="P69" s="18">
        <v>3</v>
      </c>
      <c r="Q69" s="18">
        <v>4</v>
      </c>
      <c r="R69" s="18">
        <v>3</v>
      </c>
      <c r="S69" s="20">
        <v>4</v>
      </c>
      <c r="T69" s="18">
        <v>3</v>
      </c>
      <c r="U69" s="22">
        <v>5</v>
      </c>
      <c r="V69" s="7">
        <f>SUM(M69:U69)</f>
        <v>30</v>
      </c>
      <c r="W69" s="8">
        <f>(L69+V69)/2</f>
        <v>34.5</v>
      </c>
      <c r="X69" s="122" t="s">
        <v>33</v>
      </c>
    </row>
    <row r="70" spans="1:23" ht="12" customHeight="1">
      <c r="A70" s="124">
        <v>18</v>
      </c>
      <c r="B70" s="2" t="s">
        <v>12</v>
      </c>
      <c r="C70" s="16">
        <v>3</v>
      </c>
      <c r="D70" s="19">
        <v>4</v>
      </c>
      <c r="E70" s="19">
        <v>3</v>
      </c>
      <c r="F70" s="19">
        <v>2</v>
      </c>
      <c r="G70" s="19">
        <v>3</v>
      </c>
      <c r="H70" s="19">
        <v>3</v>
      </c>
      <c r="I70" s="21">
        <v>5</v>
      </c>
      <c r="J70" s="19">
        <v>3</v>
      </c>
      <c r="K70" s="23">
        <v>6</v>
      </c>
      <c r="L70" s="3">
        <f aca="true" t="shared" si="10" ref="L70:L93">SUM(C70:K70)</f>
        <v>32</v>
      </c>
      <c r="M70" s="16">
        <v>2</v>
      </c>
      <c r="N70" s="19">
        <v>3</v>
      </c>
      <c r="O70" s="19">
        <v>3</v>
      </c>
      <c r="P70" s="19">
        <v>3</v>
      </c>
      <c r="Q70" s="19">
        <v>3</v>
      </c>
      <c r="R70" s="19">
        <v>3</v>
      </c>
      <c r="S70" s="21">
        <v>4</v>
      </c>
      <c r="T70" s="19">
        <v>3</v>
      </c>
      <c r="U70" s="23">
        <v>5</v>
      </c>
      <c r="V70" s="3">
        <f aca="true" t="shared" si="11" ref="V70:V85">SUM(M70:U70)</f>
        <v>29</v>
      </c>
      <c r="W70" s="4">
        <f aca="true" t="shared" si="12" ref="W70:W93">(L70+V70)/2</f>
        <v>30.5</v>
      </c>
    </row>
    <row r="71" spans="1:23" ht="12" customHeight="1">
      <c r="A71" s="124">
        <v>55</v>
      </c>
      <c r="B71" s="2" t="s">
        <v>12</v>
      </c>
      <c r="C71" s="16">
        <v>3</v>
      </c>
      <c r="D71" s="19">
        <v>5</v>
      </c>
      <c r="E71" s="19">
        <v>2</v>
      </c>
      <c r="F71" s="19">
        <v>3</v>
      </c>
      <c r="G71" s="19">
        <v>3</v>
      </c>
      <c r="H71" s="19">
        <v>3</v>
      </c>
      <c r="I71" s="21">
        <v>4</v>
      </c>
      <c r="J71" s="19">
        <v>3</v>
      </c>
      <c r="K71" s="23">
        <v>5</v>
      </c>
      <c r="L71" s="3">
        <f t="shared" si="10"/>
        <v>31</v>
      </c>
      <c r="M71" s="16">
        <v>2</v>
      </c>
      <c r="N71" s="19">
        <v>2</v>
      </c>
      <c r="O71" s="19">
        <v>1</v>
      </c>
      <c r="P71" s="19">
        <v>1</v>
      </c>
      <c r="Q71" s="19">
        <v>1</v>
      </c>
      <c r="R71" s="19">
        <v>1</v>
      </c>
      <c r="S71" s="21">
        <v>1</v>
      </c>
      <c r="T71" s="19">
        <v>1</v>
      </c>
      <c r="U71" s="23">
        <v>1</v>
      </c>
      <c r="V71" s="3">
        <f t="shared" si="11"/>
        <v>11</v>
      </c>
      <c r="W71" s="4">
        <f t="shared" si="12"/>
        <v>21</v>
      </c>
    </row>
    <row r="72" spans="1:23" ht="12" customHeight="1">
      <c r="A72" s="124">
        <v>31</v>
      </c>
      <c r="B72" s="2" t="s">
        <v>12</v>
      </c>
      <c r="C72" s="16">
        <v>3</v>
      </c>
      <c r="D72" s="19">
        <v>5</v>
      </c>
      <c r="E72" s="19">
        <v>2</v>
      </c>
      <c r="F72" s="19">
        <v>3</v>
      </c>
      <c r="G72" s="19">
        <v>3</v>
      </c>
      <c r="H72" s="19">
        <v>2</v>
      </c>
      <c r="I72" s="21">
        <v>3</v>
      </c>
      <c r="J72" s="19">
        <v>2</v>
      </c>
      <c r="K72" s="23">
        <v>5</v>
      </c>
      <c r="L72" s="3">
        <f t="shared" si="10"/>
        <v>28</v>
      </c>
      <c r="M72" s="16">
        <v>2</v>
      </c>
      <c r="N72" s="19">
        <v>2</v>
      </c>
      <c r="O72" s="19">
        <v>2</v>
      </c>
      <c r="P72" s="19">
        <v>2</v>
      </c>
      <c r="Q72" s="19">
        <v>2</v>
      </c>
      <c r="R72" s="19">
        <v>2</v>
      </c>
      <c r="S72" s="21">
        <v>3</v>
      </c>
      <c r="T72" s="19">
        <v>2</v>
      </c>
      <c r="U72" s="23">
        <v>4</v>
      </c>
      <c r="V72" s="3">
        <f t="shared" si="11"/>
        <v>21</v>
      </c>
      <c r="W72" s="4">
        <f t="shared" si="12"/>
        <v>24.5</v>
      </c>
    </row>
    <row r="73" spans="1:23" ht="12" customHeight="1" thickBot="1">
      <c r="A73" s="123">
        <v>73</v>
      </c>
      <c r="B73" s="29" t="s">
        <v>12</v>
      </c>
      <c r="C73" s="30">
        <v>3</v>
      </c>
      <c r="D73" s="31">
        <v>2</v>
      </c>
      <c r="E73" s="31">
        <v>2</v>
      </c>
      <c r="F73" s="31">
        <v>3</v>
      </c>
      <c r="G73" s="31">
        <v>2</v>
      </c>
      <c r="H73" s="31">
        <v>2</v>
      </c>
      <c r="I73" s="32">
        <v>4</v>
      </c>
      <c r="J73" s="31">
        <v>2</v>
      </c>
      <c r="K73" s="33">
        <v>5</v>
      </c>
      <c r="L73" s="34">
        <f t="shared" si="10"/>
        <v>25</v>
      </c>
      <c r="M73" s="30">
        <v>2</v>
      </c>
      <c r="N73" s="31">
        <v>1</v>
      </c>
      <c r="O73" s="31">
        <v>2</v>
      </c>
      <c r="P73" s="31">
        <v>2</v>
      </c>
      <c r="Q73" s="31">
        <v>2</v>
      </c>
      <c r="R73" s="31">
        <v>2</v>
      </c>
      <c r="S73" s="32">
        <v>2</v>
      </c>
      <c r="T73" s="31">
        <v>2</v>
      </c>
      <c r="U73" s="33">
        <v>4</v>
      </c>
      <c r="V73" s="34">
        <f t="shared" si="11"/>
        <v>19</v>
      </c>
      <c r="W73" s="35">
        <f t="shared" si="12"/>
        <v>22</v>
      </c>
    </row>
    <row r="74" spans="1:23" ht="12" customHeight="1">
      <c r="A74" s="125">
        <v>15</v>
      </c>
      <c r="B74" s="27" t="s">
        <v>12</v>
      </c>
      <c r="C74" s="28">
        <v>2</v>
      </c>
      <c r="D74" s="18">
        <v>4</v>
      </c>
      <c r="E74" s="18">
        <v>2</v>
      </c>
      <c r="F74" s="18">
        <v>3</v>
      </c>
      <c r="G74" s="18">
        <v>3</v>
      </c>
      <c r="H74" s="18">
        <v>3</v>
      </c>
      <c r="I74" s="20">
        <v>4</v>
      </c>
      <c r="J74" s="18">
        <v>3</v>
      </c>
      <c r="K74" s="22">
        <v>5</v>
      </c>
      <c r="L74" s="7">
        <f t="shared" si="10"/>
        <v>29</v>
      </c>
      <c r="M74" s="28">
        <v>2</v>
      </c>
      <c r="N74" s="18">
        <v>3</v>
      </c>
      <c r="O74" s="18">
        <v>3</v>
      </c>
      <c r="P74" s="18">
        <v>3</v>
      </c>
      <c r="Q74" s="18">
        <v>3</v>
      </c>
      <c r="R74" s="18">
        <v>3</v>
      </c>
      <c r="S74" s="20">
        <v>4</v>
      </c>
      <c r="T74" s="18">
        <v>3</v>
      </c>
      <c r="U74" s="22">
        <v>6</v>
      </c>
      <c r="V74" s="7">
        <f t="shared" si="11"/>
        <v>30</v>
      </c>
      <c r="W74" s="8">
        <f t="shared" si="12"/>
        <v>29.5</v>
      </c>
    </row>
    <row r="75" spans="1:23" ht="12" customHeight="1">
      <c r="A75" s="126">
        <v>40</v>
      </c>
      <c r="B75" s="36" t="s">
        <v>12</v>
      </c>
      <c r="C75" s="37">
        <v>3</v>
      </c>
      <c r="D75" s="39">
        <v>4</v>
      </c>
      <c r="E75" s="39">
        <v>2</v>
      </c>
      <c r="F75" s="39">
        <v>4</v>
      </c>
      <c r="G75" s="39">
        <v>2</v>
      </c>
      <c r="H75" s="39">
        <v>3</v>
      </c>
      <c r="I75" s="40">
        <v>4</v>
      </c>
      <c r="J75" s="39">
        <v>3</v>
      </c>
      <c r="K75" s="41">
        <v>6</v>
      </c>
      <c r="L75" s="42">
        <f t="shared" si="10"/>
        <v>31</v>
      </c>
      <c r="M75" s="37">
        <v>1</v>
      </c>
      <c r="N75" s="39">
        <v>2</v>
      </c>
      <c r="O75" s="39">
        <v>1</v>
      </c>
      <c r="P75" s="39">
        <v>2</v>
      </c>
      <c r="Q75" s="39">
        <v>1</v>
      </c>
      <c r="R75" s="39">
        <v>1</v>
      </c>
      <c r="S75" s="40">
        <v>2</v>
      </c>
      <c r="T75" s="39">
        <v>1</v>
      </c>
      <c r="U75" s="41">
        <v>2</v>
      </c>
      <c r="V75" s="42">
        <f t="shared" si="11"/>
        <v>13</v>
      </c>
      <c r="W75" s="43">
        <f t="shared" si="12"/>
        <v>22</v>
      </c>
    </row>
    <row r="76" spans="1:24" ht="12" customHeight="1">
      <c r="A76" s="26">
        <v>2</v>
      </c>
      <c r="B76" s="27" t="s">
        <v>12</v>
      </c>
      <c r="C76" s="80"/>
      <c r="D76" s="81"/>
      <c r="E76" s="81"/>
      <c r="F76" s="81"/>
      <c r="G76" s="81"/>
      <c r="H76" s="81"/>
      <c r="I76" s="82"/>
      <c r="J76" s="81"/>
      <c r="K76" s="83"/>
      <c r="L76" s="84">
        <f t="shared" si="10"/>
        <v>0</v>
      </c>
      <c r="M76" s="80"/>
      <c r="N76" s="81"/>
      <c r="O76" s="81"/>
      <c r="P76" s="81"/>
      <c r="Q76" s="81"/>
      <c r="R76" s="81"/>
      <c r="S76" s="82"/>
      <c r="T76" s="81"/>
      <c r="U76" s="83"/>
      <c r="V76" s="7">
        <f t="shared" si="11"/>
        <v>0</v>
      </c>
      <c r="W76" s="8">
        <f t="shared" si="12"/>
        <v>0</v>
      </c>
      <c r="X76" s="1" t="s">
        <v>28</v>
      </c>
    </row>
    <row r="77" spans="1:24" ht="12" customHeight="1">
      <c r="A77" s="124">
        <v>39</v>
      </c>
      <c r="B77" s="2" t="s">
        <v>12</v>
      </c>
      <c r="C77" s="16">
        <v>3</v>
      </c>
      <c r="D77" s="19">
        <v>3</v>
      </c>
      <c r="E77" s="19">
        <v>4</v>
      </c>
      <c r="F77" s="19">
        <v>3</v>
      </c>
      <c r="G77" s="19">
        <v>4</v>
      </c>
      <c r="H77" s="19">
        <v>4</v>
      </c>
      <c r="I77" s="21">
        <v>6</v>
      </c>
      <c r="J77" s="19">
        <v>4</v>
      </c>
      <c r="K77" s="23">
        <v>7</v>
      </c>
      <c r="L77" s="3">
        <f t="shared" si="10"/>
        <v>38</v>
      </c>
      <c r="M77" s="16">
        <v>2</v>
      </c>
      <c r="N77" s="19">
        <v>2</v>
      </c>
      <c r="O77" s="19">
        <v>3</v>
      </c>
      <c r="P77" s="19">
        <v>4</v>
      </c>
      <c r="Q77" s="19">
        <v>4</v>
      </c>
      <c r="R77" s="19">
        <v>4</v>
      </c>
      <c r="S77" s="21">
        <v>5</v>
      </c>
      <c r="T77" s="19">
        <v>3</v>
      </c>
      <c r="U77" s="23">
        <v>6</v>
      </c>
      <c r="V77" s="3">
        <f t="shared" si="11"/>
        <v>33</v>
      </c>
      <c r="W77" s="4">
        <f t="shared" si="12"/>
        <v>35.5</v>
      </c>
      <c r="X77" s="122" t="s">
        <v>33</v>
      </c>
    </row>
    <row r="78" spans="1:23" ht="12" customHeight="1" thickBot="1">
      <c r="A78" s="123">
        <v>68</v>
      </c>
      <c r="B78" s="29" t="s">
        <v>12</v>
      </c>
      <c r="C78" s="30">
        <v>3</v>
      </c>
      <c r="D78" s="31">
        <v>3</v>
      </c>
      <c r="E78" s="31">
        <v>3</v>
      </c>
      <c r="F78" s="31">
        <v>3</v>
      </c>
      <c r="G78" s="31">
        <v>3</v>
      </c>
      <c r="H78" s="31">
        <v>3</v>
      </c>
      <c r="I78" s="32">
        <v>6</v>
      </c>
      <c r="J78" s="31">
        <v>3</v>
      </c>
      <c r="K78" s="33">
        <v>6</v>
      </c>
      <c r="L78" s="34">
        <f t="shared" si="10"/>
        <v>33</v>
      </c>
      <c r="M78" s="30">
        <v>2</v>
      </c>
      <c r="N78" s="31">
        <v>3</v>
      </c>
      <c r="O78" s="31">
        <v>2</v>
      </c>
      <c r="P78" s="31">
        <v>3</v>
      </c>
      <c r="Q78" s="31">
        <v>3</v>
      </c>
      <c r="R78" s="31">
        <v>2</v>
      </c>
      <c r="S78" s="32">
        <v>3</v>
      </c>
      <c r="T78" s="31">
        <v>2</v>
      </c>
      <c r="U78" s="33">
        <v>4</v>
      </c>
      <c r="V78" s="34">
        <f t="shared" si="11"/>
        <v>24</v>
      </c>
      <c r="W78" s="35">
        <f t="shared" si="12"/>
        <v>28.5</v>
      </c>
    </row>
    <row r="79" spans="1:23" ht="12" customHeight="1">
      <c r="A79" s="125">
        <v>7</v>
      </c>
      <c r="B79" s="27" t="s">
        <v>12</v>
      </c>
      <c r="C79" s="28">
        <v>2</v>
      </c>
      <c r="D79" s="18">
        <v>4</v>
      </c>
      <c r="E79" s="18">
        <v>2</v>
      </c>
      <c r="F79" s="18">
        <v>2</v>
      </c>
      <c r="G79" s="18">
        <v>2</v>
      </c>
      <c r="H79" s="18">
        <v>3</v>
      </c>
      <c r="I79" s="20">
        <v>4</v>
      </c>
      <c r="J79" s="18">
        <v>2</v>
      </c>
      <c r="K79" s="22">
        <v>5</v>
      </c>
      <c r="L79" s="7">
        <f t="shared" si="10"/>
        <v>26</v>
      </c>
      <c r="M79" s="28">
        <v>2</v>
      </c>
      <c r="N79" s="18">
        <v>3</v>
      </c>
      <c r="O79" s="18">
        <v>2</v>
      </c>
      <c r="P79" s="18">
        <v>3</v>
      </c>
      <c r="Q79" s="18">
        <v>2</v>
      </c>
      <c r="R79" s="18">
        <v>3</v>
      </c>
      <c r="S79" s="20">
        <v>4</v>
      </c>
      <c r="T79" s="18">
        <v>3</v>
      </c>
      <c r="U79" s="22">
        <v>4</v>
      </c>
      <c r="V79" s="7">
        <f t="shared" si="11"/>
        <v>26</v>
      </c>
      <c r="W79" s="8">
        <f t="shared" si="12"/>
        <v>26</v>
      </c>
    </row>
    <row r="80" spans="1:23" ht="12" customHeight="1">
      <c r="A80" s="124">
        <v>9</v>
      </c>
      <c r="B80" s="2" t="s">
        <v>12</v>
      </c>
      <c r="C80" s="16">
        <v>3</v>
      </c>
      <c r="D80" s="19">
        <v>2</v>
      </c>
      <c r="E80" s="19">
        <v>2</v>
      </c>
      <c r="F80" s="19">
        <v>4</v>
      </c>
      <c r="G80" s="19">
        <v>3</v>
      </c>
      <c r="H80" s="19">
        <v>3</v>
      </c>
      <c r="I80" s="21">
        <v>5</v>
      </c>
      <c r="J80" s="19">
        <v>3</v>
      </c>
      <c r="K80" s="23">
        <v>6</v>
      </c>
      <c r="L80" s="3">
        <f t="shared" si="10"/>
        <v>31</v>
      </c>
      <c r="M80" s="16">
        <v>2</v>
      </c>
      <c r="N80" s="19">
        <v>1</v>
      </c>
      <c r="O80" s="19">
        <v>1</v>
      </c>
      <c r="P80" s="19">
        <v>1</v>
      </c>
      <c r="Q80" s="19">
        <v>2</v>
      </c>
      <c r="R80" s="19">
        <v>3</v>
      </c>
      <c r="S80" s="21">
        <v>4</v>
      </c>
      <c r="T80" s="19">
        <v>2</v>
      </c>
      <c r="U80" s="23">
        <v>4</v>
      </c>
      <c r="V80" s="3">
        <f t="shared" si="11"/>
        <v>20</v>
      </c>
      <c r="W80" s="4">
        <f t="shared" si="12"/>
        <v>25.5</v>
      </c>
    </row>
    <row r="81" spans="1:23" ht="12" customHeight="1">
      <c r="A81" s="124">
        <v>52</v>
      </c>
      <c r="B81" s="2" t="s">
        <v>12</v>
      </c>
      <c r="C81" s="16">
        <v>3</v>
      </c>
      <c r="D81" s="19">
        <v>3</v>
      </c>
      <c r="E81" s="19">
        <v>3</v>
      </c>
      <c r="F81" s="19">
        <v>3</v>
      </c>
      <c r="G81" s="19">
        <v>4</v>
      </c>
      <c r="H81" s="19">
        <v>3</v>
      </c>
      <c r="I81" s="21">
        <v>5</v>
      </c>
      <c r="J81" s="19">
        <v>3</v>
      </c>
      <c r="K81" s="23">
        <v>6</v>
      </c>
      <c r="L81" s="3">
        <f t="shared" si="10"/>
        <v>33</v>
      </c>
      <c r="M81" s="16">
        <v>2</v>
      </c>
      <c r="N81" s="19">
        <v>3</v>
      </c>
      <c r="O81" s="19">
        <v>3</v>
      </c>
      <c r="P81" s="19">
        <v>3</v>
      </c>
      <c r="Q81" s="19">
        <v>3</v>
      </c>
      <c r="R81" s="19">
        <v>3</v>
      </c>
      <c r="S81" s="21">
        <v>5</v>
      </c>
      <c r="T81" s="19">
        <v>3</v>
      </c>
      <c r="U81" s="23">
        <v>5</v>
      </c>
      <c r="V81" s="3">
        <f t="shared" si="11"/>
        <v>30</v>
      </c>
      <c r="W81" s="4">
        <f t="shared" si="12"/>
        <v>31.5</v>
      </c>
    </row>
    <row r="82" spans="1:23" ht="12" customHeight="1" thickBot="1">
      <c r="A82" s="123">
        <v>38</v>
      </c>
      <c r="B82" s="29" t="s">
        <v>12</v>
      </c>
      <c r="C82" s="30">
        <v>3</v>
      </c>
      <c r="D82" s="31">
        <v>3</v>
      </c>
      <c r="E82" s="31">
        <v>4</v>
      </c>
      <c r="F82" s="31">
        <v>3</v>
      </c>
      <c r="G82" s="31">
        <v>3</v>
      </c>
      <c r="H82" s="31">
        <v>3</v>
      </c>
      <c r="I82" s="32">
        <v>6</v>
      </c>
      <c r="J82" s="31">
        <v>3</v>
      </c>
      <c r="K82" s="33">
        <v>7</v>
      </c>
      <c r="L82" s="34">
        <f t="shared" si="10"/>
        <v>35</v>
      </c>
      <c r="M82" s="30">
        <v>2</v>
      </c>
      <c r="N82" s="31">
        <v>3</v>
      </c>
      <c r="O82" s="31">
        <v>2</v>
      </c>
      <c r="P82" s="31">
        <v>3</v>
      </c>
      <c r="Q82" s="31">
        <v>3</v>
      </c>
      <c r="R82" s="31">
        <v>3</v>
      </c>
      <c r="S82" s="32">
        <v>4</v>
      </c>
      <c r="T82" s="31">
        <v>2</v>
      </c>
      <c r="U82" s="33">
        <v>4</v>
      </c>
      <c r="V82" s="34">
        <f t="shared" si="11"/>
        <v>26</v>
      </c>
      <c r="W82" s="35">
        <f t="shared" si="12"/>
        <v>30.5</v>
      </c>
    </row>
    <row r="83" spans="1:23" ht="12" customHeight="1">
      <c r="A83" s="125">
        <v>34</v>
      </c>
      <c r="B83" s="27" t="s">
        <v>21</v>
      </c>
      <c r="C83" s="28">
        <v>1</v>
      </c>
      <c r="D83" s="18">
        <v>3</v>
      </c>
      <c r="E83" s="18">
        <v>3</v>
      </c>
      <c r="F83" s="18">
        <v>4</v>
      </c>
      <c r="G83" s="18">
        <v>2</v>
      </c>
      <c r="H83" s="18">
        <v>3</v>
      </c>
      <c r="I83" s="20">
        <v>5</v>
      </c>
      <c r="J83" s="18">
        <v>3</v>
      </c>
      <c r="K83" s="22">
        <v>6</v>
      </c>
      <c r="L83" s="7">
        <f t="shared" si="10"/>
        <v>30</v>
      </c>
      <c r="M83" s="28">
        <v>1</v>
      </c>
      <c r="N83" s="18">
        <v>3</v>
      </c>
      <c r="O83" s="18">
        <v>2</v>
      </c>
      <c r="P83" s="18">
        <v>2</v>
      </c>
      <c r="Q83" s="18">
        <v>2</v>
      </c>
      <c r="R83" s="18">
        <v>4</v>
      </c>
      <c r="S83" s="20">
        <v>3</v>
      </c>
      <c r="T83" s="18">
        <v>2</v>
      </c>
      <c r="U83" s="22">
        <v>4</v>
      </c>
      <c r="V83" s="7">
        <f t="shared" si="11"/>
        <v>23</v>
      </c>
      <c r="W83" s="8">
        <f t="shared" si="12"/>
        <v>26.5</v>
      </c>
    </row>
    <row r="84" spans="1:23" ht="12" customHeight="1">
      <c r="A84" s="124">
        <v>26</v>
      </c>
      <c r="B84" s="2" t="s">
        <v>21</v>
      </c>
      <c r="C84" s="16">
        <v>2</v>
      </c>
      <c r="D84" s="19">
        <v>3</v>
      </c>
      <c r="E84" s="19">
        <v>4</v>
      </c>
      <c r="F84" s="19">
        <v>4</v>
      </c>
      <c r="G84" s="19">
        <v>4</v>
      </c>
      <c r="H84" s="19">
        <v>4</v>
      </c>
      <c r="I84" s="21">
        <v>6</v>
      </c>
      <c r="J84" s="19">
        <v>4</v>
      </c>
      <c r="K84" s="23">
        <v>7</v>
      </c>
      <c r="L84" s="3">
        <f t="shared" si="10"/>
        <v>38</v>
      </c>
      <c r="M84" s="16">
        <v>1</v>
      </c>
      <c r="N84" s="19">
        <v>2</v>
      </c>
      <c r="O84" s="19">
        <v>2</v>
      </c>
      <c r="P84" s="19">
        <v>2</v>
      </c>
      <c r="Q84" s="19">
        <v>2</v>
      </c>
      <c r="R84" s="19">
        <v>3</v>
      </c>
      <c r="S84" s="21">
        <v>4</v>
      </c>
      <c r="T84" s="19">
        <v>2</v>
      </c>
      <c r="U84" s="23">
        <v>4</v>
      </c>
      <c r="V84" s="3">
        <f t="shared" si="11"/>
        <v>22</v>
      </c>
      <c r="W84" s="4">
        <f t="shared" si="12"/>
        <v>30</v>
      </c>
    </row>
    <row r="85" spans="1:23" ht="12" customHeight="1">
      <c r="A85" s="124">
        <v>43</v>
      </c>
      <c r="B85" s="2" t="s">
        <v>21</v>
      </c>
      <c r="C85" s="16">
        <v>3</v>
      </c>
      <c r="D85" s="19">
        <v>3</v>
      </c>
      <c r="E85" s="19">
        <v>4</v>
      </c>
      <c r="F85" s="19">
        <v>3</v>
      </c>
      <c r="G85" s="19">
        <v>3</v>
      </c>
      <c r="H85" s="19">
        <v>4</v>
      </c>
      <c r="I85" s="21">
        <v>5</v>
      </c>
      <c r="J85" s="19">
        <v>3</v>
      </c>
      <c r="K85" s="23">
        <v>7</v>
      </c>
      <c r="L85" s="3">
        <f t="shared" si="10"/>
        <v>35</v>
      </c>
      <c r="M85" s="16">
        <v>2</v>
      </c>
      <c r="N85" s="19">
        <v>1</v>
      </c>
      <c r="O85" s="19">
        <v>3</v>
      </c>
      <c r="P85" s="19">
        <v>3</v>
      </c>
      <c r="Q85" s="19">
        <v>3</v>
      </c>
      <c r="R85" s="19">
        <v>3</v>
      </c>
      <c r="S85" s="21">
        <v>5</v>
      </c>
      <c r="T85" s="19">
        <v>2</v>
      </c>
      <c r="U85" s="23">
        <v>5</v>
      </c>
      <c r="V85" s="3">
        <f t="shared" si="11"/>
        <v>27</v>
      </c>
      <c r="W85" s="4">
        <f t="shared" si="12"/>
        <v>31</v>
      </c>
    </row>
    <row r="86" spans="1:23" ht="12" customHeight="1">
      <c r="A86" s="124">
        <v>71</v>
      </c>
      <c r="B86" s="2" t="s">
        <v>21</v>
      </c>
      <c r="C86" s="16">
        <v>2</v>
      </c>
      <c r="D86" s="19">
        <v>3</v>
      </c>
      <c r="E86" s="19">
        <v>2</v>
      </c>
      <c r="F86" s="19">
        <v>2</v>
      </c>
      <c r="G86" s="19">
        <v>3</v>
      </c>
      <c r="H86" s="19">
        <v>3</v>
      </c>
      <c r="I86" s="21">
        <v>5</v>
      </c>
      <c r="J86" s="19">
        <v>3</v>
      </c>
      <c r="K86" s="23">
        <v>6</v>
      </c>
      <c r="L86" s="3">
        <f t="shared" si="10"/>
        <v>29</v>
      </c>
      <c r="M86" s="16">
        <v>1</v>
      </c>
      <c r="N86" s="19">
        <v>4</v>
      </c>
      <c r="O86" s="19">
        <v>3</v>
      </c>
      <c r="P86" s="19">
        <v>3</v>
      </c>
      <c r="Q86" s="19">
        <v>3</v>
      </c>
      <c r="R86" s="19">
        <v>2</v>
      </c>
      <c r="S86" s="21">
        <v>3</v>
      </c>
      <c r="T86" s="19">
        <v>2</v>
      </c>
      <c r="U86" s="23">
        <v>5</v>
      </c>
      <c r="V86" s="3">
        <f aca="true" t="shared" si="13" ref="V86:V93">SUM(M86:U86)</f>
        <v>26</v>
      </c>
      <c r="W86" s="4">
        <f t="shared" si="12"/>
        <v>27.5</v>
      </c>
    </row>
    <row r="87" spans="1:24" ht="12" customHeight="1" thickBot="1">
      <c r="A87" s="25">
        <v>3</v>
      </c>
      <c r="B87" s="29" t="s">
        <v>21</v>
      </c>
      <c r="C87" s="91"/>
      <c r="D87" s="92"/>
      <c r="E87" s="92"/>
      <c r="F87" s="92"/>
      <c r="G87" s="92"/>
      <c r="H87" s="92"/>
      <c r="I87" s="93"/>
      <c r="J87" s="92"/>
      <c r="K87" s="94"/>
      <c r="L87" s="95">
        <f t="shared" si="10"/>
        <v>0</v>
      </c>
      <c r="M87" s="91"/>
      <c r="N87" s="92"/>
      <c r="O87" s="92"/>
      <c r="P87" s="92"/>
      <c r="Q87" s="92"/>
      <c r="R87" s="92"/>
      <c r="S87" s="93"/>
      <c r="T87" s="92"/>
      <c r="U87" s="94"/>
      <c r="V87" s="34">
        <f t="shared" si="13"/>
        <v>0</v>
      </c>
      <c r="W87" s="35">
        <f t="shared" si="12"/>
        <v>0</v>
      </c>
      <c r="X87" s="1" t="s">
        <v>28</v>
      </c>
    </row>
    <row r="88" spans="1:24" ht="12" customHeight="1">
      <c r="A88" s="124">
        <v>17</v>
      </c>
      <c r="B88" s="27" t="s">
        <v>20</v>
      </c>
      <c r="C88" s="117"/>
      <c r="D88" s="118"/>
      <c r="E88" s="118"/>
      <c r="F88" s="118"/>
      <c r="G88" s="118"/>
      <c r="H88" s="118"/>
      <c r="I88" s="119"/>
      <c r="J88" s="118"/>
      <c r="K88" s="120"/>
      <c r="L88" s="121">
        <f t="shared" si="10"/>
        <v>0</v>
      </c>
      <c r="M88" s="117"/>
      <c r="N88" s="118"/>
      <c r="O88" s="118"/>
      <c r="P88" s="118"/>
      <c r="Q88" s="118"/>
      <c r="R88" s="118"/>
      <c r="S88" s="119"/>
      <c r="T88" s="118"/>
      <c r="U88" s="120"/>
      <c r="V88" s="7">
        <f t="shared" si="13"/>
        <v>0</v>
      </c>
      <c r="W88" s="8">
        <f t="shared" si="12"/>
        <v>0</v>
      </c>
      <c r="X88" s="1" t="s">
        <v>30</v>
      </c>
    </row>
    <row r="89" spans="1:23" ht="12" customHeight="1">
      <c r="A89" s="124">
        <v>14</v>
      </c>
      <c r="B89" s="2" t="s">
        <v>20</v>
      </c>
      <c r="C89" s="16">
        <v>3</v>
      </c>
      <c r="D89" s="19">
        <v>4</v>
      </c>
      <c r="E89" s="19">
        <v>3</v>
      </c>
      <c r="F89" s="19">
        <v>3</v>
      </c>
      <c r="G89" s="19">
        <v>3</v>
      </c>
      <c r="H89" s="19">
        <v>4</v>
      </c>
      <c r="I89" s="21">
        <v>6</v>
      </c>
      <c r="J89" s="19">
        <v>4</v>
      </c>
      <c r="K89" s="23">
        <v>6</v>
      </c>
      <c r="L89" s="3">
        <f t="shared" si="10"/>
        <v>36</v>
      </c>
      <c r="M89" s="16">
        <v>2</v>
      </c>
      <c r="N89" s="19">
        <v>2</v>
      </c>
      <c r="O89" s="19">
        <v>2</v>
      </c>
      <c r="P89" s="19">
        <v>2</v>
      </c>
      <c r="Q89" s="19">
        <v>2</v>
      </c>
      <c r="R89" s="19">
        <v>2</v>
      </c>
      <c r="S89" s="21">
        <v>3</v>
      </c>
      <c r="T89" s="19">
        <v>2</v>
      </c>
      <c r="U89" s="23">
        <v>4</v>
      </c>
      <c r="V89" s="3">
        <f t="shared" si="13"/>
        <v>21</v>
      </c>
      <c r="W89" s="4">
        <f t="shared" si="12"/>
        <v>28.5</v>
      </c>
    </row>
    <row r="90" spans="1:23" ht="12" customHeight="1">
      <c r="A90" s="124">
        <v>32</v>
      </c>
      <c r="B90" s="2" t="s">
        <v>20</v>
      </c>
      <c r="C90" s="16">
        <v>3</v>
      </c>
      <c r="D90" s="19">
        <v>4</v>
      </c>
      <c r="E90" s="19">
        <v>2</v>
      </c>
      <c r="F90" s="19">
        <v>3</v>
      </c>
      <c r="G90" s="19">
        <v>3</v>
      </c>
      <c r="H90" s="19">
        <v>3</v>
      </c>
      <c r="I90" s="21">
        <v>4</v>
      </c>
      <c r="J90" s="19">
        <v>3</v>
      </c>
      <c r="K90" s="23">
        <v>5</v>
      </c>
      <c r="L90" s="3">
        <f t="shared" si="10"/>
        <v>30</v>
      </c>
      <c r="M90" s="16">
        <v>2</v>
      </c>
      <c r="N90" s="19">
        <v>2</v>
      </c>
      <c r="O90" s="19">
        <v>2</v>
      </c>
      <c r="P90" s="19">
        <v>2</v>
      </c>
      <c r="Q90" s="19">
        <v>2</v>
      </c>
      <c r="R90" s="19">
        <v>2</v>
      </c>
      <c r="S90" s="21">
        <v>3</v>
      </c>
      <c r="T90" s="19">
        <v>2</v>
      </c>
      <c r="U90" s="23">
        <v>3</v>
      </c>
      <c r="V90" s="3">
        <f t="shared" si="13"/>
        <v>20</v>
      </c>
      <c r="W90" s="4">
        <f t="shared" si="12"/>
        <v>25</v>
      </c>
    </row>
    <row r="91" spans="1:23" ht="12" customHeight="1">
      <c r="A91" s="124">
        <v>36</v>
      </c>
      <c r="B91" s="2" t="s">
        <v>20</v>
      </c>
      <c r="C91" s="16">
        <v>3</v>
      </c>
      <c r="D91" s="19">
        <v>4</v>
      </c>
      <c r="E91" s="19">
        <v>3</v>
      </c>
      <c r="F91" s="19">
        <v>3</v>
      </c>
      <c r="G91" s="19">
        <v>4</v>
      </c>
      <c r="H91" s="19">
        <v>4</v>
      </c>
      <c r="I91" s="21">
        <v>6</v>
      </c>
      <c r="J91" s="19">
        <v>3</v>
      </c>
      <c r="K91" s="23">
        <v>6</v>
      </c>
      <c r="L91" s="3">
        <f t="shared" si="10"/>
        <v>36</v>
      </c>
      <c r="M91" s="16">
        <v>2</v>
      </c>
      <c r="N91" s="19">
        <v>2</v>
      </c>
      <c r="O91" s="19">
        <v>2</v>
      </c>
      <c r="P91" s="19">
        <v>2</v>
      </c>
      <c r="Q91" s="19">
        <v>2</v>
      </c>
      <c r="R91" s="19">
        <v>2</v>
      </c>
      <c r="S91" s="21">
        <v>3</v>
      </c>
      <c r="T91" s="19">
        <v>2</v>
      </c>
      <c r="U91" s="23">
        <v>3</v>
      </c>
      <c r="V91" s="3">
        <f t="shared" si="13"/>
        <v>20</v>
      </c>
      <c r="W91" s="4">
        <f t="shared" si="12"/>
        <v>28</v>
      </c>
    </row>
    <row r="92" spans="1:23" ht="12" customHeight="1">
      <c r="A92" s="124">
        <v>23</v>
      </c>
      <c r="B92" s="2" t="s">
        <v>20</v>
      </c>
      <c r="C92" s="16">
        <v>3</v>
      </c>
      <c r="D92" s="19">
        <v>5</v>
      </c>
      <c r="E92" s="19">
        <v>3</v>
      </c>
      <c r="F92" s="19">
        <v>2</v>
      </c>
      <c r="G92" s="19">
        <v>2</v>
      </c>
      <c r="H92" s="19">
        <v>2</v>
      </c>
      <c r="I92" s="21">
        <v>4</v>
      </c>
      <c r="J92" s="19">
        <v>2</v>
      </c>
      <c r="K92" s="23">
        <v>5</v>
      </c>
      <c r="L92" s="3">
        <f t="shared" si="10"/>
        <v>28</v>
      </c>
      <c r="M92" s="16">
        <v>2</v>
      </c>
      <c r="N92" s="19">
        <v>4</v>
      </c>
      <c r="O92" s="19">
        <v>1</v>
      </c>
      <c r="P92" s="19">
        <v>2</v>
      </c>
      <c r="Q92" s="19">
        <v>2</v>
      </c>
      <c r="R92" s="19">
        <v>2</v>
      </c>
      <c r="S92" s="21">
        <v>3</v>
      </c>
      <c r="T92" s="19">
        <v>2</v>
      </c>
      <c r="U92" s="23">
        <v>3</v>
      </c>
      <c r="V92" s="3">
        <f t="shared" si="13"/>
        <v>21</v>
      </c>
      <c r="W92" s="4">
        <f t="shared" si="12"/>
        <v>24.5</v>
      </c>
    </row>
    <row r="93" spans="1:23" ht="12" customHeight="1">
      <c r="A93" s="124">
        <v>50</v>
      </c>
      <c r="B93" s="2" t="s">
        <v>20</v>
      </c>
      <c r="C93" s="16">
        <v>3</v>
      </c>
      <c r="D93" s="19">
        <v>4</v>
      </c>
      <c r="E93" s="19">
        <v>3</v>
      </c>
      <c r="F93" s="19">
        <v>3</v>
      </c>
      <c r="G93" s="19">
        <v>4</v>
      </c>
      <c r="H93" s="19">
        <v>4</v>
      </c>
      <c r="I93" s="21">
        <v>7</v>
      </c>
      <c r="J93" s="19">
        <v>4</v>
      </c>
      <c r="K93" s="23">
        <v>8</v>
      </c>
      <c r="L93" s="3">
        <f t="shared" si="10"/>
        <v>40</v>
      </c>
      <c r="M93" s="16">
        <v>2</v>
      </c>
      <c r="N93" s="19">
        <v>2</v>
      </c>
      <c r="O93" s="19">
        <v>2</v>
      </c>
      <c r="P93" s="19">
        <v>2</v>
      </c>
      <c r="Q93" s="19">
        <v>2</v>
      </c>
      <c r="R93" s="19">
        <v>2</v>
      </c>
      <c r="S93" s="21">
        <v>3</v>
      </c>
      <c r="T93" s="19">
        <v>2</v>
      </c>
      <c r="U93" s="23">
        <v>3</v>
      </c>
      <c r="V93" s="3">
        <f t="shared" si="13"/>
        <v>20</v>
      </c>
      <c r="W93" s="4">
        <f t="shared" si="12"/>
        <v>30</v>
      </c>
    </row>
    <row r="96" spans="1:3" ht="12.75">
      <c r="A96" s="5" t="s">
        <v>39</v>
      </c>
      <c r="B96" s="1" t="s">
        <v>46</v>
      </c>
      <c r="C96" s="1" t="s">
        <v>40</v>
      </c>
    </row>
    <row r="97" spans="1:3" ht="12.75">
      <c r="A97" s="5" t="s">
        <v>38</v>
      </c>
      <c r="B97" s="1" t="s">
        <v>47</v>
      </c>
      <c r="C97" s="1" t="s">
        <v>41</v>
      </c>
    </row>
    <row r="98" spans="1:3" ht="12.75">
      <c r="A98" s="5" t="s">
        <v>37</v>
      </c>
      <c r="B98" s="1" t="s">
        <v>48</v>
      </c>
      <c r="C98" s="1" t="s">
        <v>42</v>
      </c>
    </row>
    <row r="99" spans="1:3" ht="12.75">
      <c r="A99" s="5" t="s">
        <v>36</v>
      </c>
      <c r="B99" s="1" t="s">
        <v>49</v>
      </c>
      <c r="C99" s="1" t="s">
        <v>43</v>
      </c>
    </row>
    <row r="100" spans="1:3" ht="12.75">
      <c r="A100" s="5" t="s">
        <v>35</v>
      </c>
      <c r="B100" s="1" t="s">
        <v>48</v>
      </c>
      <c r="C100" s="1" t="s">
        <v>44</v>
      </c>
    </row>
    <row r="101" spans="1:3" ht="12.75">
      <c r="A101" s="5" t="s">
        <v>34</v>
      </c>
      <c r="B101" s="1" t="s">
        <v>50</v>
      </c>
      <c r="C101" s="1" t="s">
        <v>45</v>
      </c>
    </row>
  </sheetData>
  <sheetProtection selectLockedCells="1" selectUnlockedCells="1"/>
  <mergeCells count="30">
    <mergeCell ref="Q37:S37"/>
    <mergeCell ref="T37:U37"/>
    <mergeCell ref="C68:D68"/>
    <mergeCell ref="E68:F68"/>
    <mergeCell ref="G68:I68"/>
    <mergeCell ref="J68:K68"/>
    <mergeCell ref="M68:N68"/>
    <mergeCell ref="O68:P68"/>
    <mergeCell ref="Q68:S68"/>
    <mergeCell ref="T68:U68"/>
    <mergeCell ref="M6:N6"/>
    <mergeCell ref="O6:P6"/>
    <mergeCell ref="Q6:S6"/>
    <mergeCell ref="T6:U6"/>
    <mergeCell ref="C37:D37"/>
    <mergeCell ref="E37:F37"/>
    <mergeCell ref="G37:I37"/>
    <mergeCell ref="J37:K37"/>
    <mergeCell ref="M37:N37"/>
    <mergeCell ref="O37:P37"/>
    <mergeCell ref="C5:L5"/>
    <mergeCell ref="M5:V5"/>
    <mergeCell ref="C36:L36"/>
    <mergeCell ref="M36:V36"/>
    <mergeCell ref="C67:L67"/>
    <mergeCell ref="M67:V67"/>
    <mergeCell ref="C6:D6"/>
    <mergeCell ref="E6:F6"/>
    <mergeCell ref="G6:I6"/>
    <mergeCell ref="J6:K6"/>
  </mergeCells>
  <printOptions/>
  <pageMargins left="0.1968503937007874" right="0.1968503937007874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Teki</dc:creator>
  <cp:keywords/>
  <dc:description/>
  <cp:lastModifiedBy>Teki</cp:lastModifiedBy>
  <cp:lastPrinted>2011-09-09T14:49:25Z</cp:lastPrinted>
  <dcterms:created xsi:type="dcterms:W3CDTF">2011-09-02T09:56:38Z</dcterms:created>
  <dcterms:modified xsi:type="dcterms:W3CDTF">2011-09-11T21:57:54Z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