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Foglio1" sheetId="1" r:id="rId1"/>
    <sheet name="Foglio3" sheetId="2" r:id="rId2"/>
  </sheets>
  <definedNames>
    <definedName name="_xlnm.Print_Area" localSheetId="0">'Foglio1'!$A$1:$B$11</definedName>
    <definedName name="_xlnm.Print_Area" localSheetId="1">'Foglio3'!$AN$21:$AP$43</definedName>
    <definedName name="Excel_BuiltIn_Print_Area_2">'Foglio3'!$AD$21:$AF$43</definedName>
  </definedNames>
  <calcPr fullCalcOnLoad="1"/>
</workbook>
</file>

<file path=xl/sharedStrings.xml><?xml version="1.0" encoding="utf-8"?>
<sst xmlns="http://schemas.openxmlformats.org/spreadsheetml/2006/main" count="932" uniqueCount="92">
  <si>
    <t>GIURIA POPOLARE</t>
  </si>
  <si>
    <t>NUMERO DI VOTI</t>
  </si>
  <si>
    <t>MINIMO</t>
  </si>
  <si>
    <t>MASSIMO</t>
  </si>
  <si>
    <t>MEDIA</t>
  </si>
  <si>
    <t>DEVIAZIONE STANDARD</t>
  </si>
  <si>
    <t>MEDIA SENZA ESTREMI</t>
  </si>
  <si>
    <t>Nome produttore</t>
  </si>
  <si>
    <t>CLASSIFICA FINALE GIURIA POPOLARE</t>
  </si>
  <si>
    <t>Nome giudice</t>
  </si>
  <si>
    <t>NOME PRODUTTORE</t>
  </si>
  <si>
    <t>MEDIA GIUDICE</t>
  </si>
  <si>
    <t>DEVIAZIONE ST</t>
  </si>
  <si>
    <t>PIOZZO 9 LUGLIO 2006</t>
  </si>
  <si>
    <t>Nome</t>
  </si>
  <si>
    <t>Media</t>
  </si>
  <si>
    <t>Bertinotti Davide</t>
  </si>
  <si>
    <t>Capuano Mario</t>
  </si>
  <si>
    <t>De maldè Andrea</t>
  </si>
  <si>
    <t>Fiore Saverio</t>
  </si>
  <si>
    <t>Giovannoni Fabio</t>
  </si>
  <si>
    <t>Griva Maurizio</t>
  </si>
  <si>
    <t>Lovelier Valter</t>
  </si>
  <si>
    <t>Migliasso Graziano</t>
  </si>
  <si>
    <t>Paini Andrea</t>
  </si>
  <si>
    <t>Pellizzari Davide</t>
  </si>
  <si>
    <t>Riva Paolo</t>
  </si>
  <si>
    <t>Spessotto Lodovico</t>
  </si>
  <si>
    <t>Zava Laura</t>
  </si>
  <si>
    <t>Merli Daniele</t>
  </si>
  <si>
    <t>Billia Matteo</t>
  </si>
  <si>
    <t>Olivero Roberta</t>
  </si>
  <si>
    <t>Piacenza Alseni</t>
  </si>
  <si>
    <t>Gallico Samuele</t>
  </si>
  <si>
    <t>Arneodo Alessandra</t>
  </si>
  <si>
    <t>Testa Giuseppe</t>
  </si>
  <si>
    <t>Michel &amp; Simona</t>
  </si>
  <si>
    <t>Monica dapiaggi</t>
  </si>
  <si>
    <t>Marchetto mattia</t>
  </si>
  <si>
    <t>Enrico Govoni</t>
  </si>
  <si>
    <t>Poppi Roberto</t>
  </si>
  <si>
    <t>Borra Stefania</t>
  </si>
  <si>
    <t>Croci Andrea</t>
  </si>
  <si>
    <t>Mauro Marco Calro</t>
  </si>
  <si>
    <t>Amici dei Goffri</t>
  </si>
  <si>
    <t>Canavesi Davide</t>
  </si>
  <si>
    <t>Braghin Mauro</t>
  </si>
  <si>
    <t>Spessotto Tommaso</t>
  </si>
  <si>
    <t>Zanghirella Fabio</t>
  </si>
  <si>
    <t>Chiari Alessandro</t>
  </si>
  <si>
    <t>Fazzi Jacopo</t>
  </si>
  <si>
    <t>Mancini Francesco</t>
  </si>
  <si>
    <t>Franceschini calro</t>
  </si>
  <si>
    <t>Roberto Damiani</t>
  </si>
  <si>
    <t>Ceccarelli francesco</t>
  </si>
  <si>
    <t>Barcellini Claudio</t>
  </si>
  <si>
    <t>Maurizio Pion</t>
  </si>
  <si>
    <t>Biamino valter</t>
  </si>
  <si>
    <t xml:space="preserve">Semeraro </t>
  </si>
  <si>
    <t>Damiani fernando</t>
  </si>
  <si>
    <t>Fabio Givannoni</t>
  </si>
  <si>
    <t>Bracco Claudio</t>
  </si>
  <si>
    <t>Sandro Alteri</t>
  </si>
  <si>
    <t>Marco Pion</t>
  </si>
  <si>
    <t>Adriano maironi</t>
  </si>
  <si>
    <t>Falciano Luca</t>
  </si>
  <si>
    <t>Maurilio Goghero</t>
  </si>
  <si>
    <t>Annachiara Fausone</t>
  </si>
  <si>
    <t>Vola Fabio</t>
  </si>
  <si>
    <t>Verri Diego</t>
  </si>
  <si>
    <t>Pesci matteo</t>
  </si>
  <si>
    <t>Zanelli Pierluigi</t>
  </si>
  <si>
    <t>Tablino Simone</t>
  </si>
  <si>
    <t>Bossi mrio</t>
  </si>
  <si>
    <t>Cunsolo Valentina</t>
  </si>
  <si>
    <t>Canardi Enrico</t>
  </si>
  <si>
    <t>Pamparà umberto</t>
  </si>
  <si>
    <t>Mascarello marilena</t>
  </si>
  <si>
    <t>Risi Francesco</t>
  </si>
  <si>
    <t>De Nicola Enrico</t>
  </si>
  <si>
    <t>Gallio Elena</t>
  </si>
  <si>
    <t>Pietro Federico</t>
  </si>
  <si>
    <t>Magnani fabio</t>
  </si>
  <si>
    <t>Giachino massimo</t>
  </si>
  <si>
    <t>Luci Giuseppe</t>
  </si>
  <si>
    <t>De Maldè Andrea</t>
  </si>
  <si>
    <t>Fiore saverio</t>
  </si>
  <si>
    <t>Griva maurizio</t>
  </si>
  <si>
    <t>Loverier Valter</t>
  </si>
  <si>
    <t>Riva paolo</t>
  </si>
  <si>
    <t>Zava laura</t>
  </si>
  <si>
    <t>Merli daniele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</si>
</sst>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000"/>
    <numFmt numFmtId="172" formatCode="0.000000"/>
    <numFmt numFmtId="173" formatCode="0.00000"/>
    <numFmt numFmtId="174" formatCode="0.0000"/>
  </numFmts>
  <fonts count="13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0" borderId="0" xfId="0" applyFont="1" applyAlignment="1">
      <alignment/>
    </xf>
    <xf numFmtId="0" fontId="2" fillId="4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5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6" borderId="0" xfId="0" applyFill="1" applyAlignment="1">
      <alignment/>
    </xf>
    <xf numFmtId="0" fontId="2" fillId="7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7" borderId="5" xfId="0" applyFont="1" applyFill="1" applyBorder="1" applyAlignment="1">
      <alignment/>
    </xf>
    <xf numFmtId="0" fontId="0" fillId="6" borderId="5" xfId="0" applyFill="1" applyBorder="1" applyAlignment="1">
      <alignment/>
    </xf>
    <xf numFmtId="0" fontId="2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170" fontId="7" fillId="0" borderId="6" xfId="0" applyNumberFormat="1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6" borderId="7" xfId="0" applyFill="1" applyBorder="1" applyAlignment="1">
      <alignment/>
    </xf>
    <xf numFmtId="0" fontId="7" fillId="0" borderId="8" xfId="0" applyFont="1" applyFill="1" applyBorder="1" applyAlignment="1">
      <alignment/>
    </xf>
    <xf numFmtId="170" fontId="7" fillId="0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70" fontId="7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9" fillId="0" borderId="10" xfId="0" applyNumberFormat="1" applyFont="1" applyBorder="1" applyAlignment="1">
      <alignment horizontal="center" wrapText="1"/>
    </xf>
    <xf numFmtId="170" fontId="8" fillId="0" borderId="10" xfId="0" applyNumberFormat="1" applyFont="1" applyBorder="1" applyAlignment="1">
      <alignment horizontal="center" wrapText="1"/>
    </xf>
    <xf numFmtId="170" fontId="9" fillId="0" borderId="10" xfId="0" applyNumberFormat="1" applyFont="1" applyBorder="1" applyAlignment="1">
      <alignment horizontal="center" wrapText="1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3" borderId="0" xfId="0" applyFont="1" applyFill="1" applyAlignment="1">
      <alignment/>
    </xf>
    <xf numFmtId="0" fontId="0" fillId="6" borderId="5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0" fillId="6" borderId="15" xfId="0" applyFill="1" applyBorder="1" applyAlignment="1">
      <alignment/>
    </xf>
    <xf numFmtId="0" fontId="7" fillId="7" borderId="5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F27"/>
  <sheetViews>
    <sheetView workbookViewId="0" topLeftCell="A1">
      <selection activeCell="C10" sqref="C10"/>
    </sheetView>
  </sheetViews>
  <sheetFormatPr defaultColWidth="9.140625" defaultRowHeight="12.75"/>
  <cols>
    <col min="1" max="1" width="51.28125" style="1" customWidth="1"/>
    <col min="2" max="2" width="30.7109375" style="2" customWidth="1"/>
    <col min="3" max="3" width="30.00390625" style="1" customWidth="1"/>
    <col min="4" max="4" width="12.8515625" style="1" customWidth="1"/>
    <col min="5" max="5" width="10.00390625" style="1" customWidth="1"/>
  </cols>
  <sheetData>
    <row r="1" spans="1:2" ht="21.75">
      <c r="A1" s="44" t="s">
        <v>14</v>
      </c>
      <c r="B1" s="44" t="s">
        <v>15</v>
      </c>
    </row>
    <row r="2" spans="1:2" ht="19.5">
      <c r="A2" s="41"/>
      <c r="B2" s="42"/>
    </row>
    <row r="3" spans="1:2" ht="19.5">
      <c r="A3" s="41"/>
      <c r="B3" s="42"/>
    </row>
    <row r="4" spans="1:2" ht="19.5">
      <c r="A4" s="41"/>
      <c r="B4" s="42"/>
    </row>
    <row r="5" spans="1:2" ht="19.5">
      <c r="A5" s="41"/>
      <c r="B5" s="42"/>
    </row>
    <row r="6" spans="1:2" ht="19.5">
      <c r="A6" s="41"/>
      <c r="B6" s="42"/>
    </row>
    <row r="7" spans="1:2" ht="19.5">
      <c r="A7" s="41"/>
      <c r="B7" s="42"/>
    </row>
    <row r="8" spans="1:2" ht="19.5">
      <c r="A8" s="41"/>
      <c r="B8" s="43"/>
    </row>
    <row r="9" spans="1:2" ht="19.5">
      <c r="A9" s="41"/>
      <c r="B9" s="42"/>
    </row>
    <row r="10" spans="1:2" ht="19.5">
      <c r="A10" s="41"/>
      <c r="B10" s="42"/>
    </row>
    <row r="11" spans="1:2" ht="19.5">
      <c r="A11" s="41"/>
      <c r="B11" s="42"/>
    </row>
    <row r="12" spans="1:2" ht="12.75">
      <c r="A12" s="39"/>
      <c r="B12" s="40"/>
    </row>
    <row r="13" spans="1:2" ht="12.75">
      <c r="A13" s="39"/>
      <c r="B13" s="40"/>
    </row>
    <row r="14" spans="1:2" ht="26.25">
      <c r="A14" s="3"/>
      <c r="B14" s="4"/>
    </row>
    <row r="15" spans="1:2" ht="26.25">
      <c r="A15" s="3"/>
      <c r="B15" s="4"/>
    </row>
    <row r="16" spans="1:2" ht="26.25">
      <c r="A16" s="3"/>
      <c r="B16" s="4"/>
    </row>
    <row r="17" spans="1:2" ht="26.25">
      <c r="A17" s="3"/>
      <c r="B17" s="4"/>
    </row>
    <row r="18" spans="1:2" ht="26.25">
      <c r="A18" s="3"/>
      <c r="B18" s="4"/>
    </row>
    <row r="19" spans="1:2" ht="26.25">
      <c r="A19" s="3"/>
      <c r="B19" s="4"/>
    </row>
    <row r="20" spans="1:2" ht="26.25">
      <c r="A20" s="3"/>
      <c r="B20" s="4"/>
    </row>
    <row r="27" spans="5:6" ht="12.75">
      <c r="E27" s="57"/>
      <c r="F27" s="57"/>
    </row>
  </sheetData>
  <mergeCells count="1">
    <mergeCell ref="E27:F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1"/>
  <sheetViews>
    <sheetView tabSelected="1" workbookViewId="0" topLeftCell="A10">
      <selection activeCell="A10" sqref="A10"/>
    </sheetView>
  </sheetViews>
  <sheetFormatPr defaultColWidth="9.140625" defaultRowHeight="12.75"/>
  <cols>
    <col min="1" max="1" width="31.7109375" style="5" customWidth="1"/>
    <col min="2" max="2" width="19.421875" style="0" customWidth="1"/>
    <col min="3" max="3" width="22.00390625" style="48" customWidth="1"/>
    <col min="4" max="4" width="16.8515625" style="0" customWidth="1"/>
    <col min="5" max="5" width="17.28125" style="0" customWidth="1"/>
    <col min="6" max="6" width="18.140625" style="0" customWidth="1"/>
    <col min="7" max="7" width="16.57421875" style="0" customWidth="1"/>
    <col min="8" max="8" width="17.00390625" style="0" customWidth="1"/>
    <col min="9" max="9" width="18.57421875" style="48" customWidth="1"/>
    <col min="10" max="10" width="17.28125" style="0" customWidth="1"/>
    <col min="11" max="11" width="19.421875" style="0" customWidth="1"/>
    <col min="12" max="18" width="17.28125" style="0" customWidth="1"/>
    <col min="19" max="19" width="18.140625" style="0" customWidth="1"/>
    <col min="20" max="20" width="9.7109375" style="0" customWidth="1"/>
    <col min="21" max="21" width="17.421875" style="0" customWidth="1"/>
    <col min="23" max="23" width="12.57421875" style="0" customWidth="1"/>
    <col min="25" max="25" width="14.57421875" style="0" customWidth="1"/>
    <col min="31" max="31" width="50.140625" style="0" customWidth="1"/>
    <col min="32" max="32" width="34.28125" style="0" customWidth="1"/>
    <col min="33" max="33" width="33.421875" style="0" customWidth="1"/>
  </cols>
  <sheetData>
    <row r="1" spans="1:256" s="8" customFormat="1" ht="18">
      <c r="A1" s="5"/>
      <c r="B1" s="6" t="s">
        <v>13</v>
      </c>
      <c r="C1" s="6"/>
      <c r="D1" s="7"/>
      <c r="E1" s="7"/>
      <c r="F1"/>
      <c r="G1"/>
      <c r="H1"/>
      <c r="I1" s="4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IS1"/>
      <c r="IT1"/>
      <c r="IU1"/>
      <c r="IV1"/>
    </row>
    <row r="2" spans="1:256" s="8" customFormat="1" ht="12.75">
      <c r="A2" s="5"/>
      <c r="B2"/>
      <c r="C2" s="48"/>
      <c r="D2"/>
      <c r="E2"/>
      <c r="F2"/>
      <c r="G2"/>
      <c r="H2"/>
      <c r="I2" s="4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IS2"/>
      <c r="IT2"/>
      <c r="IU2"/>
      <c r="IV2"/>
    </row>
    <row r="3" spans="1:256" s="8" customFormat="1" ht="18">
      <c r="A3" s="5"/>
      <c r="B3" s="9" t="s">
        <v>0</v>
      </c>
      <c r="C3" s="53"/>
      <c r="D3" s="7"/>
      <c r="E3"/>
      <c r="F3"/>
      <c r="G3"/>
      <c r="H3"/>
      <c r="I3" s="4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IS3"/>
      <c r="IT3"/>
      <c r="IU3"/>
      <c r="IV3"/>
    </row>
    <row r="4" spans="1:256" s="8" customFormat="1" ht="18">
      <c r="A4" s="5"/>
      <c r="B4" s="10"/>
      <c r="C4" s="5"/>
      <c r="I4" s="5"/>
      <c r="IS4"/>
      <c r="IT4"/>
      <c r="IU4"/>
      <c r="IV4"/>
    </row>
    <row r="6" spans="1:18" ht="12.75">
      <c r="A6" s="5" t="s">
        <v>1</v>
      </c>
      <c r="B6" s="11">
        <f aca="true" t="shared" si="0" ref="B6:L6">COUNT(B23:B226)</f>
        <v>41</v>
      </c>
      <c r="C6" s="49">
        <f t="shared" si="0"/>
        <v>43</v>
      </c>
      <c r="D6" s="11">
        <f t="shared" si="0"/>
        <v>36</v>
      </c>
      <c r="E6" s="11">
        <f t="shared" si="0"/>
        <v>39</v>
      </c>
      <c r="F6" s="11">
        <f t="shared" si="0"/>
        <v>0</v>
      </c>
      <c r="G6" s="11">
        <f t="shared" si="0"/>
        <v>40</v>
      </c>
      <c r="H6" s="11">
        <f t="shared" si="0"/>
        <v>40</v>
      </c>
      <c r="I6" s="49">
        <f t="shared" si="0"/>
        <v>45</v>
      </c>
      <c r="J6" s="11">
        <f t="shared" si="0"/>
        <v>42</v>
      </c>
      <c r="K6" s="11">
        <f t="shared" si="0"/>
        <v>2</v>
      </c>
      <c r="L6" s="11">
        <f t="shared" si="0"/>
        <v>30</v>
      </c>
      <c r="M6" s="11">
        <f aca="true" t="shared" si="1" ref="M6:R6">COUNT(M23:M226)</f>
        <v>37</v>
      </c>
      <c r="N6" s="11">
        <f t="shared" si="1"/>
        <v>42</v>
      </c>
      <c r="O6" s="11">
        <f t="shared" si="1"/>
        <v>0</v>
      </c>
      <c r="P6" s="11">
        <f t="shared" si="1"/>
        <v>41</v>
      </c>
      <c r="Q6" s="11">
        <f t="shared" si="1"/>
        <v>40</v>
      </c>
      <c r="R6" s="11">
        <f t="shared" si="1"/>
        <v>49</v>
      </c>
    </row>
    <row r="7" spans="1:18" ht="12.75">
      <c r="A7" s="5" t="s">
        <v>2</v>
      </c>
      <c r="B7" s="11">
        <f aca="true" t="shared" si="2" ref="B7:L7">MIN(B23:B226)</f>
        <v>3</v>
      </c>
      <c r="C7" s="49">
        <f t="shared" si="2"/>
        <v>4</v>
      </c>
      <c r="D7" s="11">
        <f t="shared" si="2"/>
        <v>4</v>
      </c>
      <c r="E7" s="11">
        <f t="shared" si="2"/>
        <v>1</v>
      </c>
      <c r="F7" s="11">
        <f t="shared" si="2"/>
        <v>0</v>
      </c>
      <c r="G7" s="11">
        <f t="shared" si="2"/>
        <v>2</v>
      </c>
      <c r="H7" s="11">
        <f t="shared" si="2"/>
        <v>4</v>
      </c>
      <c r="I7" s="49">
        <f t="shared" si="2"/>
        <v>4</v>
      </c>
      <c r="J7" s="11">
        <f t="shared" si="2"/>
        <v>4</v>
      </c>
      <c r="K7" s="11">
        <f t="shared" si="2"/>
        <v>10</v>
      </c>
      <c r="L7" s="11">
        <f t="shared" si="2"/>
        <v>1</v>
      </c>
      <c r="M7" s="11">
        <f aca="true" t="shared" si="3" ref="M7:R7">MIN(M23:M226)</f>
        <v>7</v>
      </c>
      <c r="N7" s="11">
        <f t="shared" si="3"/>
        <v>4</v>
      </c>
      <c r="O7" s="11">
        <f t="shared" si="3"/>
        <v>0</v>
      </c>
      <c r="P7" s="11">
        <f t="shared" si="3"/>
        <v>1</v>
      </c>
      <c r="Q7" s="11">
        <f t="shared" si="3"/>
        <v>5</v>
      </c>
      <c r="R7" s="11">
        <f t="shared" si="3"/>
        <v>4</v>
      </c>
    </row>
    <row r="8" spans="1:18" ht="12.75">
      <c r="A8" s="5" t="s">
        <v>3</v>
      </c>
      <c r="B8" s="11">
        <f aca="true" t="shared" si="4" ref="B8:L8">MAX(B23:B226)</f>
        <v>18</v>
      </c>
      <c r="C8" s="49">
        <f t="shared" si="4"/>
        <v>19</v>
      </c>
      <c r="D8" s="11">
        <f t="shared" si="4"/>
        <v>19</v>
      </c>
      <c r="E8" s="11">
        <f t="shared" si="4"/>
        <v>20</v>
      </c>
      <c r="F8" s="11">
        <f t="shared" si="4"/>
        <v>0</v>
      </c>
      <c r="G8" s="11">
        <f t="shared" si="4"/>
        <v>18</v>
      </c>
      <c r="H8" s="11">
        <f t="shared" si="4"/>
        <v>20</v>
      </c>
      <c r="I8" s="49">
        <f t="shared" si="4"/>
        <v>19</v>
      </c>
      <c r="J8" s="11">
        <f t="shared" si="4"/>
        <v>19</v>
      </c>
      <c r="K8" s="11">
        <f t="shared" si="4"/>
        <v>11</v>
      </c>
      <c r="L8" s="11">
        <f t="shared" si="4"/>
        <v>16</v>
      </c>
      <c r="M8" s="11">
        <f aca="true" t="shared" si="5" ref="M8:R8">MAX(M23:M226)</f>
        <v>18</v>
      </c>
      <c r="N8" s="11">
        <f t="shared" si="5"/>
        <v>19</v>
      </c>
      <c r="O8" s="11">
        <f t="shared" si="5"/>
        <v>0</v>
      </c>
      <c r="P8" s="11">
        <f t="shared" si="5"/>
        <v>20</v>
      </c>
      <c r="Q8" s="11">
        <f t="shared" si="5"/>
        <v>20</v>
      </c>
      <c r="R8" s="11">
        <f t="shared" si="5"/>
        <v>20</v>
      </c>
    </row>
    <row r="9" spans="1:18" ht="12.75">
      <c r="A9" s="5" t="s">
        <v>4</v>
      </c>
      <c r="B9" s="11">
        <f aca="true" t="shared" si="6" ref="B9:L9">AVERAGE(B23:B226)</f>
        <v>12.536585365853659</v>
      </c>
      <c r="C9" s="49">
        <f t="shared" si="6"/>
        <v>13.813953488372093</v>
      </c>
      <c r="D9" s="11">
        <f t="shared" si="6"/>
        <v>11.527777777777779</v>
      </c>
      <c r="E9" s="11">
        <f t="shared" si="6"/>
        <v>10.41025641025641</v>
      </c>
      <c r="F9" s="11" t="e">
        <f t="shared" si="6"/>
        <v>#DIV/0!</v>
      </c>
      <c r="G9" s="11">
        <f t="shared" si="6"/>
        <v>13.15</v>
      </c>
      <c r="H9" s="11">
        <f t="shared" si="6"/>
        <v>13.225</v>
      </c>
      <c r="I9" s="49">
        <f t="shared" si="6"/>
        <v>12.88888888888889</v>
      </c>
      <c r="J9" s="11">
        <f t="shared" si="6"/>
        <v>12.5</v>
      </c>
      <c r="K9" s="11">
        <f t="shared" si="6"/>
        <v>10.5</v>
      </c>
      <c r="L9" s="11">
        <f t="shared" si="6"/>
        <v>9.5</v>
      </c>
      <c r="M9" s="11">
        <f aca="true" t="shared" si="7" ref="M9:R9">AVERAGE(M23:M226)</f>
        <v>12.567567567567568</v>
      </c>
      <c r="N9" s="11">
        <f t="shared" si="7"/>
        <v>12.904761904761905</v>
      </c>
      <c r="O9" s="11" t="e">
        <f t="shared" si="7"/>
        <v>#DIV/0!</v>
      </c>
      <c r="P9" s="11">
        <f t="shared" si="7"/>
        <v>12.926829268292684</v>
      </c>
      <c r="Q9" s="11">
        <f t="shared" si="7"/>
        <v>14.3</v>
      </c>
      <c r="R9" s="11">
        <f t="shared" si="7"/>
        <v>15.673469387755102</v>
      </c>
    </row>
    <row r="10" spans="1:18" ht="12.75">
      <c r="A10" s="5" t="s">
        <v>5</v>
      </c>
      <c r="B10" s="11">
        <f aca="true" t="shared" si="8" ref="B10:L10">STDEV(B23:B226)</f>
        <v>3.654432657579078</v>
      </c>
      <c r="C10" s="49">
        <f t="shared" si="8"/>
        <v>3.533889088953311</v>
      </c>
      <c r="D10" s="11">
        <f t="shared" si="8"/>
        <v>3.409952753012538</v>
      </c>
      <c r="E10" s="11">
        <f t="shared" si="8"/>
        <v>4.592430549673696</v>
      </c>
      <c r="F10" s="11" t="e">
        <f t="shared" si="8"/>
        <v>#DIV/0!</v>
      </c>
      <c r="G10" s="11">
        <f t="shared" si="8"/>
        <v>3.3477891671508107</v>
      </c>
      <c r="H10" s="11">
        <f t="shared" si="8"/>
        <v>3.633797900198522</v>
      </c>
      <c r="I10" s="49">
        <f t="shared" si="8"/>
        <v>3.3522192257329673</v>
      </c>
      <c r="J10" s="11">
        <f t="shared" si="8"/>
        <v>3.472891534407042</v>
      </c>
      <c r="K10" s="11">
        <f t="shared" si="8"/>
        <v>0.7071067811865476</v>
      </c>
      <c r="L10" s="11">
        <f t="shared" si="8"/>
        <v>3.6836076768897876</v>
      </c>
      <c r="M10" s="11">
        <f aca="true" t="shared" si="9" ref="M10:R10">STDEV(M23:M226)</f>
        <v>2.2674084636741423</v>
      </c>
      <c r="N10" s="11">
        <f t="shared" si="9"/>
        <v>3.8686326052768205</v>
      </c>
      <c r="O10" s="11" t="e">
        <f t="shared" si="9"/>
        <v>#DIV/0!</v>
      </c>
      <c r="P10" s="11">
        <f t="shared" si="9"/>
        <v>4.021133197883646</v>
      </c>
      <c r="Q10" s="11">
        <f t="shared" si="9"/>
        <v>2.94566173837443</v>
      </c>
      <c r="R10" s="11">
        <f t="shared" si="9"/>
        <v>3.002691536369499</v>
      </c>
    </row>
    <row r="11" spans="2:18" ht="12.75">
      <c r="B11" s="11"/>
      <c r="C11" s="49"/>
      <c r="D11" s="11"/>
      <c r="E11" s="11"/>
      <c r="F11" s="11"/>
      <c r="G11" s="11"/>
      <c r="H11" s="11"/>
      <c r="I11" s="49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2.75">
      <c r="B12" s="11"/>
      <c r="C12" s="49"/>
      <c r="D12" s="11"/>
      <c r="E12" s="11"/>
      <c r="F12" s="11"/>
      <c r="G12" s="11"/>
      <c r="H12" s="11"/>
      <c r="I12" s="49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12.75">
      <c r="B13" s="11"/>
      <c r="C13" s="49"/>
      <c r="D13" s="11"/>
      <c r="E13" s="11"/>
      <c r="F13" s="11"/>
      <c r="G13" s="11"/>
      <c r="H13" s="11"/>
      <c r="I13" s="49"/>
      <c r="J13" s="11"/>
      <c r="K13" s="11"/>
      <c r="L13" s="11"/>
      <c r="M13" s="11"/>
      <c r="N13" s="11"/>
      <c r="O13" s="11"/>
      <c r="P13" s="11"/>
      <c r="Q13" s="11"/>
      <c r="R13" s="11"/>
    </row>
    <row r="14" spans="1:256" s="14" customFormat="1" ht="15">
      <c r="A14" s="12"/>
      <c r="B14" s="13" t="s">
        <v>16</v>
      </c>
      <c r="C14" s="50" t="s">
        <v>17</v>
      </c>
      <c r="D14" s="13" t="s">
        <v>18</v>
      </c>
      <c r="E14" s="13" t="s">
        <v>19</v>
      </c>
      <c r="F14" s="13" t="s">
        <v>20</v>
      </c>
      <c r="G14" s="13" t="s">
        <v>21</v>
      </c>
      <c r="H14" s="13" t="s">
        <v>22</v>
      </c>
      <c r="I14" s="50" t="s">
        <v>23</v>
      </c>
      <c r="J14" s="13" t="s">
        <v>24</v>
      </c>
      <c r="K14" s="13" t="s">
        <v>25</v>
      </c>
      <c r="L14" s="13" t="s">
        <v>26</v>
      </c>
      <c r="M14" s="13" t="s">
        <v>27</v>
      </c>
      <c r="N14" s="13" t="s">
        <v>28</v>
      </c>
      <c r="O14" s="13" t="s">
        <v>29</v>
      </c>
      <c r="P14" s="13" t="s">
        <v>29</v>
      </c>
      <c r="Q14" s="13" t="s">
        <v>84</v>
      </c>
      <c r="R14" s="13" t="s">
        <v>30</v>
      </c>
      <c r="IS14"/>
      <c r="IT14"/>
      <c r="IU14"/>
      <c r="IV14"/>
    </row>
    <row r="15" spans="1:18" ht="18">
      <c r="A15" s="15" t="s">
        <v>6</v>
      </c>
      <c r="B15" s="16">
        <f aca="true" t="shared" si="10" ref="B15:M15">(SUM(B23:B226)-B$7-B$8)/(B$6-2)</f>
        <v>12.64102564102564</v>
      </c>
      <c r="C15" s="16">
        <f t="shared" si="10"/>
        <v>13.926829268292684</v>
      </c>
      <c r="D15" s="16">
        <f t="shared" si="10"/>
        <v>11.529411764705882</v>
      </c>
      <c r="E15" s="16">
        <f t="shared" si="10"/>
        <v>10.405405405405405</v>
      </c>
      <c r="F15" s="16">
        <f t="shared" si="10"/>
        <v>0</v>
      </c>
      <c r="G15" s="16">
        <f t="shared" si="10"/>
        <v>13.31578947368421</v>
      </c>
      <c r="H15" s="16">
        <f t="shared" si="10"/>
        <v>13.289473684210526</v>
      </c>
      <c r="I15" s="16">
        <f t="shared" si="10"/>
        <v>12.953488372093023</v>
      </c>
      <c r="J15" s="16">
        <f t="shared" si="10"/>
        <v>12.55</v>
      </c>
      <c r="K15" s="16" t="e">
        <f t="shared" si="10"/>
        <v>#DIV/0!</v>
      </c>
      <c r="L15" s="16">
        <f t="shared" si="10"/>
        <v>9.571428571428571</v>
      </c>
      <c r="M15" s="16">
        <f t="shared" si="10"/>
        <v>12.571428571428571</v>
      </c>
      <c r="N15" s="16">
        <f>(SUM(N23:N226)-N$7-N$8)/(N$6-2)</f>
        <v>12.975</v>
      </c>
      <c r="O15" s="16">
        <f>(SUM(O23:O226)-O$7-O$8)/(O$6-2)</f>
        <v>0</v>
      </c>
      <c r="P15" s="16">
        <f>(SUM(P23:P226)-P$7-P$8)/(P$6-2)</f>
        <v>13.051282051282051</v>
      </c>
      <c r="Q15" s="16">
        <f>(SUM(Q23:Q226)-Q$7-Q$8)/(Q$6-2)</f>
        <v>14.394736842105264</v>
      </c>
      <c r="R15" s="16">
        <f>(SUM(R23:R226)-R$7-R$8)/(R$6-2)</f>
        <v>15.829787234042554</v>
      </c>
    </row>
    <row r="17" spans="1:256" s="8" customFormat="1" ht="18">
      <c r="A17" s="5"/>
      <c r="B17" s="10"/>
      <c r="C17" s="5"/>
      <c r="I17" s="5"/>
      <c r="IS17"/>
      <c r="IT17"/>
      <c r="IU17"/>
      <c r="IV17"/>
    </row>
    <row r="18" spans="1:256" s="8" customFormat="1" ht="18">
      <c r="A18" s="5"/>
      <c r="B18" s="10"/>
      <c r="C18" s="5"/>
      <c r="I18" s="5"/>
      <c r="IS18"/>
      <c r="IT18"/>
      <c r="IU18"/>
      <c r="IV18"/>
    </row>
    <row r="19" spans="1:256" s="8" customFormat="1" ht="18">
      <c r="A19" s="5"/>
      <c r="B19" s="10"/>
      <c r="C19" s="5"/>
      <c r="I19" s="5"/>
      <c r="IS19"/>
      <c r="IT19"/>
      <c r="IU19"/>
      <c r="IV19"/>
    </row>
    <row r="21" spans="1:33" ht="21" thickBot="1">
      <c r="A21" s="17" t="s">
        <v>7</v>
      </c>
      <c r="B21" s="13" t="s">
        <v>16</v>
      </c>
      <c r="C21" s="50" t="s">
        <v>17</v>
      </c>
      <c r="D21" s="13" t="s">
        <v>18</v>
      </c>
      <c r="E21" s="13" t="s">
        <v>19</v>
      </c>
      <c r="F21" s="13" t="s">
        <v>20</v>
      </c>
      <c r="G21" s="13" t="s">
        <v>21</v>
      </c>
      <c r="H21" s="13" t="s">
        <v>22</v>
      </c>
      <c r="I21" s="50" t="s">
        <v>23</v>
      </c>
      <c r="J21" s="13" t="s">
        <v>24</v>
      </c>
      <c r="K21" s="13" t="s">
        <v>25</v>
      </c>
      <c r="L21" s="13" t="s">
        <v>26</v>
      </c>
      <c r="M21" s="13" t="s">
        <v>27</v>
      </c>
      <c r="N21" s="13" t="s">
        <v>28</v>
      </c>
      <c r="O21" s="13" t="s">
        <v>29</v>
      </c>
      <c r="P21" s="13" t="s">
        <v>29</v>
      </c>
      <c r="Q21" s="13" t="s">
        <v>84</v>
      </c>
      <c r="R21" s="13" t="s">
        <v>30</v>
      </c>
      <c r="AC21">
        <v>0</v>
      </c>
      <c r="AD21" s="8"/>
      <c r="AE21" s="18" t="s">
        <v>8</v>
      </c>
      <c r="AF21" s="18"/>
      <c r="AG21" s="19"/>
    </row>
    <row r="22" spans="1:32" ht="18.75" thickBot="1">
      <c r="A22" s="20" t="s">
        <v>9</v>
      </c>
      <c r="B22" s="21">
        <v>1</v>
      </c>
      <c r="C22" s="22">
        <f aca="true" t="shared" si="11" ref="C22:L22">B22+1</f>
        <v>2</v>
      </c>
      <c r="D22" s="22">
        <f t="shared" si="11"/>
        <v>3</v>
      </c>
      <c r="E22" s="22">
        <f t="shared" si="11"/>
        <v>4</v>
      </c>
      <c r="F22" s="22">
        <f t="shared" si="11"/>
        <v>5</v>
      </c>
      <c r="G22" s="22">
        <f t="shared" si="11"/>
        <v>6</v>
      </c>
      <c r="H22" s="22">
        <f t="shared" si="11"/>
        <v>7</v>
      </c>
      <c r="I22" s="22">
        <f t="shared" si="11"/>
        <v>8</v>
      </c>
      <c r="J22" s="22">
        <f t="shared" si="11"/>
        <v>9</v>
      </c>
      <c r="K22" s="22">
        <f t="shared" si="11"/>
        <v>10</v>
      </c>
      <c r="L22" s="22">
        <f t="shared" si="11"/>
        <v>11</v>
      </c>
      <c r="M22" s="46">
        <v>12</v>
      </c>
      <c r="N22" s="54">
        <v>13</v>
      </c>
      <c r="O22" s="54">
        <v>14</v>
      </c>
      <c r="P22" s="54">
        <v>15</v>
      </c>
      <c r="Q22" s="54">
        <v>16</v>
      </c>
      <c r="R22" s="45">
        <v>17</v>
      </c>
      <c r="AD22" s="8"/>
      <c r="AE22" s="23" t="s">
        <v>10</v>
      </c>
      <c r="AF22" s="23" t="s">
        <v>6</v>
      </c>
    </row>
    <row r="23" spans="1:33" ht="18.75" thickBot="1">
      <c r="A23" s="56" t="s">
        <v>31</v>
      </c>
      <c r="B23" s="25">
        <v>10</v>
      </c>
      <c r="C23" s="51">
        <v>6</v>
      </c>
      <c r="D23" s="25">
        <v>8</v>
      </c>
      <c r="E23" s="25">
        <v>12</v>
      </c>
      <c r="F23" s="25"/>
      <c r="G23" s="25">
        <v>11</v>
      </c>
      <c r="H23" s="25">
        <v>17</v>
      </c>
      <c r="I23" s="51">
        <v>10</v>
      </c>
      <c r="J23" s="25">
        <v>8</v>
      </c>
      <c r="K23" s="25"/>
      <c r="L23" s="25">
        <v>10</v>
      </c>
      <c r="M23" s="47">
        <v>10</v>
      </c>
      <c r="N23" s="55">
        <v>12</v>
      </c>
      <c r="O23" s="55"/>
      <c r="P23" s="55">
        <v>10</v>
      </c>
      <c r="Q23" s="55">
        <v>11</v>
      </c>
      <c r="R23" s="38">
        <v>15</v>
      </c>
      <c r="S23" t="s">
        <v>11</v>
      </c>
      <c r="T23" s="11">
        <f>AVERAGE(B23:R23)</f>
        <v>10.714285714285714</v>
      </c>
      <c r="U23" t="s">
        <v>12</v>
      </c>
      <c r="V23" s="11">
        <f>STDEV(B23:R23)</f>
        <v>2.785362051554835</v>
      </c>
      <c r="W23" t="s">
        <v>2</v>
      </c>
      <c r="X23">
        <f>MIN(B23:R23)</f>
        <v>6</v>
      </c>
      <c r="Y23" t="s">
        <v>3</v>
      </c>
      <c r="Z23">
        <f>MAX(B23:R23)</f>
        <v>17</v>
      </c>
      <c r="AD23" s="26">
        <v>1</v>
      </c>
      <c r="AE23" s="27" t="s">
        <v>30</v>
      </c>
      <c r="AF23" s="28">
        <v>15.83</v>
      </c>
      <c r="AG23" s="29"/>
    </row>
    <row r="24" spans="1:33" ht="18.75" thickBot="1">
      <c r="A24" s="30" t="s">
        <v>32</v>
      </c>
      <c r="B24" s="25">
        <v>17</v>
      </c>
      <c r="C24" s="51">
        <v>15</v>
      </c>
      <c r="D24" s="25">
        <v>16</v>
      </c>
      <c r="E24" s="25">
        <v>10</v>
      </c>
      <c r="F24" s="25"/>
      <c r="G24" s="25">
        <v>18</v>
      </c>
      <c r="H24" s="25">
        <v>18</v>
      </c>
      <c r="I24" s="51">
        <v>15</v>
      </c>
      <c r="J24" s="25">
        <v>13</v>
      </c>
      <c r="K24" s="25"/>
      <c r="L24" s="25"/>
      <c r="M24" s="47">
        <v>14</v>
      </c>
      <c r="N24" s="55"/>
      <c r="O24" s="55"/>
      <c r="P24" s="55">
        <v>12</v>
      </c>
      <c r="Q24" s="55">
        <v>10</v>
      </c>
      <c r="R24" s="38">
        <v>15</v>
      </c>
      <c r="S24" t="s">
        <v>11</v>
      </c>
      <c r="T24" s="11">
        <f aca="true" t="shared" si="12" ref="T24:T87">AVERAGE(B24:R24)</f>
        <v>14.416666666666666</v>
      </c>
      <c r="U24" t="s">
        <v>12</v>
      </c>
      <c r="V24" s="11">
        <f>STDEV(B24:R24)</f>
        <v>2.7455197664338122</v>
      </c>
      <c r="W24" t="s">
        <v>2</v>
      </c>
      <c r="X24">
        <f aca="true" t="shared" si="13" ref="X24:X87">MIN(B24:R24)</f>
        <v>10</v>
      </c>
      <c r="Y24" t="s">
        <v>3</v>
      </c>
      <c r="Z24">
        <f>MAX(B24:R24)</f>
        <v>18</v>
      </c>
      <c r="AD24" s="26">
        <v>2</v>
      </c>
      <c r="AE24" s="27" t="s">
        <v>84</v>
      </c>
      <c r="AF24" s="28">
        <v>14.39</v>
      </c>
      <c r="AG24" s="29"/>
    </row>
    <row r="25" spans="1:33" ht="18.75" thickBot="1">
      <c r="A25" s="30" t="s">
        <v>33</v>
      </c>
      <c r="B25" s="25">
        <v>13</v>
      </c>
      <c r="C25" s="51">
        <v>16</v>
      </c>
      <c r="D25" s="25">
        <v>15</v>
      </c>
      <c r="E25" s="25">
        <v>14</v>
      </c>
      <c r="F25" s="25"/>
      <c r="G25" s="25">
        <v>16</v>
      </c>
      <c r="H25" s="25">
        <v>14</v>
      </c>
      <c r="I25" s="51">
        <v>18</v>
      </c>
      <c r="J25" s="25">
        <v>16</v>
      </c>
      <c r="K25" s="25"/>
      <c r="L25" s="25">
        <v>12</v>
      </c>
      <c r="M25" s="47">
        <v>15</v>
      </c>
      <c r="N25" s="55">
        <v>13</v>
      </c>
      <c r="O25" s="55"/>
      <c r="P25" s="55"/>
      <c r="Q25" s="55"/>
      <c r="R25" s="38">
        <v>16</v>
      </c>
      <c r="S25" t="s">
        <v>11</v>
      </c>
      <c r="T25" s="11">
        <f t="shared" si="12"/>
        <v>14.833333333333334</v>
      </c>
      <c r="U25" t="s">
        <v>12</v>
      </c>
      <c r="V25" s="11">
        <f aca="true" t="shared" si="14" ref="V25:V88">STDEV(B25:R25)</f>
        <v>1.696699112626592</v>
      </c>
      <c r="W25" t="s">
        <v>2</v>
      </c>
      <c r="X25">
        <f t="shared" si="13"/>
        <v>12</v>
      </c>
      <c r="Y25" t="s">
        <v>3</v>
      </c>
      <c r="Z25">
        <f aca="true" t="shared" si="15" ref="Z25:Z88">MAX(B25:R25)</f>
        <v>18</v>
      </c>
      <c r="AD25" s="26">
        <v>3</v>
      </c>
      <c r="AE25" s="27" t="s">
        <v>17</v>
      </c>
      <c r="AF25" s="28">
        <v>13.93</v>
      </c>
      <c r="AG25" s="29"/>
    </row>
    <row r="26" spans="1:33" ht="18.75" thickBot="1">
      <c r="A26" s="30" t="s">
        <v>34</v>
      </c>
      <c r="B26" s="25">
        <v>16</v>
      </c>
      <c r="C26" s="51">
        <v>15</v>
      </c>
      <c r="D26" s="25">
        <v>16</v>
      </c>
      <c r="E26" s="25">
        <v>11</v>
      </c>
      <c r="F26" s="25"/>
      <c r="G26" s="25">
        <v>15</v>
      </c>
      <c r="H26" s="25">
        <v>19</v>
      </c>
      <c r="I26" s="51">
        <v>14</v>
      </c>
      <c r="J26" s="25">
        <v>10</v>
      </c>
      <c r="K26" s="25"/>
      <c r="L26" s="25"/>
      <c r="M26" s="47">
        <v>17</v>
      </c>
      <c r="N26" s="55"/>
      <c r="O26" s="55"/>
      <c r="P26" s="55">
        <v>12</v>
      </c>
      <c r="Q26" s="55">
        <v>12</v>
      </c>
      <c r="R26" s="38">
        <v>12</v>
      </c>
      <c r="S26" t="s">
        <v>11</v>
      </c>
      <c r="T26" s="11">
        <f t="shared" si="12"/>
        <v>14.083333333333334</v>
      </c>
      <c r="U26" t="s">
        <v>12</v>
      </c>
      <c r="V26" s="11">
        <f t="shared" si="14"/>
        <v>2.7122058561364017</v>
      </c>
      <c r="W26" t="s">
        <v>2</v>
      </c>
      <c r="X26">
        <f t="shared" si="13"/>
        <v>10</v>
      </c>
      <c r="Y26" t="s">
        <v>3</v>
      </c>
      <c r="Z26">
        <f t="shared" si="15"/>
        <v>19</v>
      </c>
      <c r="AD26" s="26">
        <v>4</v>
      </c>
      <c r="AE26" s="27" t="s">
        <v>87</v>
      </c>
      <c r="AF26" s="28">
        <v>13.32</v>
      </c>
      <c r="AG26" s="29"/>
    </row>
    <row r="27" spans="1:33" ht="18.75" thickBot="1">
      <c r="A27" s="30" t="s">
        <v>35</v>
      </c>
      <c r="B27" s="25">
        <v>14</v>
      </c>
      <c r="C27" s="52">
        <v>16</v>
      </c>
      <c r="D27" s="31">
        <v>12</v>
      </c>
      <c r="E27" s="31">
        <v>15</v>
      </c>
      <c r="F27" s="31"/>
      <c r="G27" s="31">
        <v>18</v>
      </c>
      <c r="H27" s="31">
        <v>15</v>
      </c>
      <c r="I27" s="52">
        <v>13</v>
      </c>
      <c r="J27" s="31">
        <v>14</v>
      </c>
      <c r="K27" s="31"/>
      <c r="L27" s="31">
        <v>10</v>
      </c>
      <c r="M27" s="47">
        <v>12</v>
      </c>
      <c r="N27" s="55"/>
      <c r="O27" s="55"/>
      <c r="P27" s="55">
        <v>17</v>
      </c>
      <c r="Q27" s="55">
        <v>14</v>
      </c>
      <c r="R27" s="38">
        <v>18</v>
      </c>
      <c r="S27" t="s">
        <v>11</v>
      </c>
      <c r="T27" s="11">
        <f t="shared" si="12"/>
        <v>14.461538461538462</v>
      </c>
      <c r="U27" t="s">
        <v>12</v>
      </c>
      <c r="V27" s="11">
        <f t="shared" si="14"/>
        <v>2.401922307076304</v>
      </c>
      <c r="W27" t="s">
        <v>2</v>
      </c>
      <c r="X27">
        <f t="shared" si="13"/>
        <v>10</v>
      </c>
      <c r="Y27" t="s">
        <v>3</v>
      </c>
      <c r="Z27">
        <f t="shared" si="15"/>
        <v>18</v>
      </c>
      <c r="AD27" s="26">
        <v>5</v>
      </c>
      <c r="AE27" s="27" t="s">
        <v>88</v>
      </c>
      <c r="AF27" s="28">
        <v>13.29</v>
      </c>
      <c r="AG27" s="29"/>
    </row>
    <row r="28" spans="1:33" ht="18.75" thickBot="1">
      <c r="A28" s="30" t="s">
        <v>36</v>
      </c>
      <c r="B28" s="25">
        <v>12</v>
      </c>
      <c r="C28" s="52">
        <v>18</v>
      </c>
      <c r="D28" s="31"/>
      <c r="E28" s="31">
        <v>6</v>
      </c>
      <c r="F28" s="31"/>
      <c r="G28" s="31">
        <v>13</v>
      </c>
      <c r="H28" s="31">
        <v>5</v>
      </c>
      <c r="I28" s="52">
        <v>7</v>
      </c>
      <c r="J28" s="31">
        <v>13</v>
      </c>
      <c r="K28" s="31"/>
      <c r="L28" s="31">
        <v>1</v>
      </c>
      <c r="M28" s="47">
        <v>13</v>
      </c>
      <c r="N28" s="55">
        <v>13</v>
      </c>
      <c r="O28" s="55"/>
      <c r="P28" s="55">
        <v>11</v>
      </c>
      <c r="Q28" s="55">
        <v>13</v>
      </c>
      <c r="R28" s="38">
        <v>16</v>
      </c>
      <c r="S28" t="s">
        <v>11</v>
      </c>
      <c r="T28" s="11">
        <f t="shared" si="12"/>
        <v>10.846153846153847</v>
      </c>
      <c r="U28" t="s">
        <v>12</v>
      </c>
      <c r="V28" s="11">
        <f t="shared" si="14"/>
        <v>4.758258677397188</v>
      </c>
      <c r="W28" t="s">
        <v>2</v>
      </c>
      <c r="X28">
        <f t="shared" si="13"/>
        <v>1</v>
      </c>
      <c r="Y28" t="s">
        <v>3</v>
      </c>
      <c r="Z28">
        <f t="shared" si="15"/>
        <v>18</v>
      </c>
      <c r="AD28" s="26">
        <v>6</v>
      </c>
      <c r="AE28" s="27" t="s">
        <v>91</v>
      </c>
      <c r="AF28" s="28">
        <v>13.05</v>
      </c>
      <c r="AG28" s="29"/>
    </row>
    <row r="29" spans="1:33" ht="18.75" thickBot="1">
      <c r="A29" s="30" t="s">
        <v>37</v>
      </c>
      <c r="B29" s="25"/>
      <c r="C29" s="52">
        <v>15</v>
      </c>
      <c r="D29" s="31"/>
      <c r="E29" s="31">
        <v>11</v>
      </c>
      <c r="F29" s="31"/>
      <c r="G29" s="31">
        <v>14</v>
      </c>
      <c r="H29" s="31">
        <v>15</v>
      </c>
      <c r="I29" s="52">
        <v>13</v>
      </c>
      <c r="J29" s="31">
        <v>16</v>
      </c>
      <c r="K29" s="31"/>
      <c r="L29" s="31"/>
      <c r="M29" s="47"/>
      <c r="N29" s="55"/>
      <c r="O29" s="55"/>
      <c r="P29" s="55">
        <v>16</v>
      </c>
      <c r="Q29" s="55">
        <v>16</v>
      </c>
      <c r="R29" s="38"/>
      <c r="S29" t="s">
        <v>11</v>
      </c>
      <c r="T29" s="11">
        <f t="shared" si="12"/>
        <v>14.5</v>
      </c>
      <c r="U29" t="s">
        <v>12</v>
      </c>
      <c r="V29" s="11">
        <f t="shared" si="14"/>
        <v>1.7728105208558367</v>
      </c>
      <c r="W29" t="s">
        <v>2</v>
      </c>
      <c r="X29">
        <f t="shared" si="13"/>
        <v>11</v>
      </c>
      <c r="Y29" t="s">
        <v>3</v>
      </c>
      <c r="Z29">
        <f t="shared" si="15"/>
        <v>16</v>
      </c>
      <c r="AD29" s="26">
        <v>7</v>
      </c>
      <c r="AE29" s="27" t="s">
        <v>90</v>
      </c>
      <c r="AF29" s="28">
        <v>12.98</v>
      </c>
      <c r="AG29" s="29"/>
    </row>
    <row r="30" spans="1:33" ht="18.75" thickBot="1">
      <c r="A30" s="30" t="s">
        <v>38</v>
      </c>
      <c r="B30" s="25">
        <v>16</v>
      </c>
      <c r="C30" s="52">
        <v>15</v>
      </c>
      <c r="D30" s="31"/>
      <c r="E30" s="31">
        <v>17</v>
      </c>
      <c r="F30" s="31"/>
      <c r="G30" s="31">
        <v>14</v>
      </c>
      <c r="H30" s="31">
        <v>10</v>
      </c>
      <c r="I30" s="52">
        <v>13</v>
      </c>
      <c r="J30" s="31">
        <v>16</v>
      </c>
      <c r="K30" s="31"/>
      <c r="L30" s="31">
        <v>9</v>
      </c>
      <c r="M30" s="47">
        <v>10</v>
      </c>
      <c r="N30" s="55"/>
      <c r="O30" s="55"/>
      <c r="P30" s="55">
        <v>12</v>
      </c>
      <c r="Q30" s="55">
        <v>14</v>
      </c>
      <c r="R30" s="38">
        <v>16</v>
      </c>
      <c r="S30" t="s">
        <v>11</v>
      </c>
      <c r="T30" s="11">
        <f t="shared" si="12"/>
        <v>13.5</v>
      </c>
      <c r="U30" t="s">
        <v>12</v>
      </c>
      <c r="V30" s="11">
        <f t="shared" si="14"/>
        <v>2.7136021011998723</v>
      </c>
      <c r="W30" t="s">
        <v>2</v>
      </c>
      <c r="X30">
        <f t="shared" si="13"/>
        <v>9</v>
      </c>
      <c r="Y30" t="s">
        <v>3</v>
      </c>
      <c r="Z30">
        <f t="shared" si="15"/>
        <v>17</v>
      </c>
      <c r="AD30" s="26">
        <v>8</v>
      </c>
      <c r="AE30" s="27" t="s">
        <v>23</v>
      </c>
      <c r="AF30" s="28">
        <v>12.95</v>
      </c>
      <c r="AG30" s="29"/>
    </row>
    <row r="31" spans="1:33" ht="18.75" thickBot="1">
      <c r="A31" s="30" t="s">
        <v>39</v>
      </c>
      <c r="B31" s="25">
        <v>9</v>
      </c>
      <c r="C31" s="52">
        <v>8</v>
      </c>
      <c r="D31" s="31">
        <v>7</v>
      </c>
      <c r="E31" s="31">
        <v>1</v>
      </c>
      <c r="F31" s="31"/>
      <c r="G31" s="31">
        <v>12</v>
      </c>
      <c r="H31" s="31">
        <v>13</v>
      </c>
      <c r="I31" s="52">
        <v>12</v>
      </c>
      <c r="J31" s="31">
        <v>9</v>
      </c>
      <c r="K31" s="31">
        <v>11</v>
      </c>
      <c r="L31" s="31">
        <v>8</v>
      </c>
      <c r="M31" s="47">
        <v>13</v>
      </c>
      <c r="N31" s="55">
        <v>14</v>
      </c>
      <c r="O31" s="55"/>
      <c r="P31" s="55">
        <v>17</v>
      </c>
      <c r="Q31" s="55">
        <v>15</v>
      </c>
      <c r="R31" s="38">
        <v>15</v>
      </c>
      <c r="S31" t="s">
        <v>11</v>
      </c>
      <c r="T31" s="11">
        <f t="shared" si="12"/>
        <v>10.933333333333334</v>
      </c>
      <c r="U31" t="s">
        <v>12</v>
      </c>
      <c r="V31" s="11">
        <f t="shared" si="14"/>
        <v>4.043807729403187</v>
      </c>
      <c r="W31" t="s">
        <v>2</v>
      </c>
      <c r="X31">
        <f t="shared" si="13"/>
        <v>1</v>
      </c>
      <c r="Y31" t="s">
        <v>3</v>
      </c>
      <c r="Z31">
        <f t="shared" si="15"/>
        <v>17</v>
      </c>
      <c r="AD31" s="26">
        <v>9</v>
      </c>
      <c r="AE31" s="27" t="s">
        <v>16</v>
      </c>
      <c r="AF31" s="28">
        <v>12.64</v>
      </c>
      <c r="AG31" s="29"/>
    </row>
    <row r="32" spans="1:33" ht="18.75" thickBot="1">
      <c r="A32" s="30" t="s">
        <v>40</v>
      </c>
      <c r="B32" s="25">
        <v>10</v>
      </c>
      <c r="C32" s="52">
        <v>11</v>
      </c>
      <c r="D32" s="31"/>
      <c r="E32" s="31">
        <v>2</v>
      </c>
      <c r="F32" s="31"/>
      <c r="G32" s="31">
        <v>11</v>
      </c>
      <c r="H32" s="31">
        <v>11</v>
      </c>
      <c r="I32" s="52">
        <v>15</v>
      </c>
      <c r="J32" s="31">
        <v>9</v>
      </c>
      <c r="K32" s="31"/>
      <c r="L32" s="31">
        <v>4</v>
      </c>
      <c r="M32" s="47">
        <v>14</v>
      </c>
      <c r="N32" s="55">
        <v>13</v>
      </c>
      <c r="O32" s="55"/>
      <c r="P32" s="55">
        <v>13</v>
      </c>
      <c r="Q32" s="55">
        <v>16</v>
      </c>
      <c r="R32" s="38">
        <v>16</v>
      </c>
      <c r="S32" t="s">
        <v>11</v>
      </c>
      <c r="T32" s="11">
        <f t="shared" si="12"/>
        <v>11.153846153846153</v>
      </c>
      <c r="U32" t="s">
        <v>12</v>
      </c>
      <c r="V32" s="11">
        <f t="shared" si="14"/>
        <v>4.25922829172441</v>
      </c>
      <c r="W32" t="s">
        <v>2</v>
      </c>
      <c r="X32">
        <f t="shared" si="13"/>
        <v>2</v>
      </c>
      <c r="Y32" t="s">
        <v>3</v>
      </c>
      <c r="Z32">
        <f t="shared" si="15"/>
        <v>16</v>
      </c>
      <c r="AD32" s="26">
        <v>10</v>
      </c>
      <c r="AE32" s="27" t="s">
        <v>27</v>
      </c>
      <c r="AF32" s="28">
        <v>12.57</v>
      </c>
      <c r="AG32" s="29"/>
    </row>
    <row r="33" spans="1:33" ht="18.75" thickBot="1">
      <c r="A33" s="30" t="s">
        <v>41</v>
      </c>
      <c r="B33" s="25">
        <v>3</v>
      </c>
      <c r="C33" s="52">
        <v>4</v>
      </c>
      <c r="D33" s="31">
        <v>6</v>
      </c>
      <c r="E33" s="31">
        <v>5</v>
      </c>
      <c r="F33" s="31"/>
      <c r="G33" s="31">
        <v>2</v>
      </c>
      <c r="H33" s="31">
        <v>12</v>
      </c>
      <c r="I33" s="52">
        <v>5</v>
      </c>
      <c r="J33" s="31">
        <v>6</v>
      </c>
      <c r="K33" s="31"/>
      <c r="L33" s="31">
        <v>7</v>
      </c>
      <c r="M33" s="47">
        <v>11</v>
      </c>
      <c r="N33" s="55">
        <v>10</v>
      </c>
      <c r="O33" s="55"/>
      <c r="P33" s="55">
        <v>8</v>
      </c>
      <c r="Q33" s="55">
        <v>5</v>
      </c>
      <c r="R33" s="38">
        <v>8</v>
      </c>
      <c r="S33" t="s">
        <v>11</v>
      </c>
      <c r="T33" s="11">
        <f t="shared" si="12"/>
        <v>6.571428571428571</v>
      </c>
      <c r="U33" t="s">
        <v>12</v>
      </c>
      <c r="V33" s="11">
        <f t="shared" si="14"/>
        <v>2.953857600710421</v>
      </c>
      <c r="W33" t="s">
        <v>2</v>
      </c>
      <c r="X33">
        <f t="shared" si="13"/>
        <v>2</v>
      </c>
      <c r="Y33" t="s">
        <v>3</v>
      </c>
      <c r="Z33">
        <f t="shared" si="15"/>
        <v>12</v>
      </c>
      <c r="AD33" s="26">
        <v>11</v>
      </c>
      <c r="AE33" s="27" t="s">
        <v>24</v>
      </c>
      <c r="AF33" s="28">
        <v>12.55</v>
      </c>
      <c r="AG33" s="29"/>
    </row>
    <row r="34" spans="1:33" ht="18.75" thickBot="1">
      <c r="A34" s="30" t="s">
        <v>42</v>
      </c>
      <c r="B34" s="25"/>
      <c r="C34" s="52">
        <v>13</v>
      </c>
      <c r="D34" s="31">
        <v>15</v>
      </c>
      <c r="E34" s="31"/>
      <c r="F34" s="31"/>
      <c r="G34" s="31">
        <v>6</v>
      </c>
      <c r="H34" s="31">
        <v>12</v>
      </c>
      <c r="I34" s="52">
        <v>4</v>
      </c>
      <c r="J34" s="31">
        <v>15</v>
      </c>
      <c r="K34" s="31"/>
      <c r="L34" s="31">
        <v>4</v>
      </c>
      <c r="M34" s="47">
        <v>13</v>
      </c>
      <c r="N34" s="55">
        <v>15</v>
      </c>
      <c r="O34" s="55"/>
      <c r="P34" s="55">
        <v>18</v>
      </c>
      <c r="Q34" s="55">
        <v>12</v>
      </c>
      <c r="R34" s="38">
        <v>15</v>
      </c>
      <c r="S34" t="s">
        <v>11</v>
      </c>
      <c r="T34" s="11">
        <f t="shared" si="12"/>
        <v>11.833333333333334</v>
      </c>
      <c r="U34" t="s">
        <v>12</v>
      </c>
      <c r="V34" s="11">
        <f t="shared" si="14"/>
        <v>4.6482319871173186</v>
      </c>
      <c r="W34" t="s">
        <v>2</v>
      </c>
      <c r="X34">
        <f t="shared" si="13"/>
        <v>4</v>
      </c>
      <c r="Y34" t="s">
        <v>3</v>
      </c>
      <c r="Z34">
        <f t="shared" si="15"/>
        <v>18</v>
      </c>
      <c r="AD34" s="26">
        <v>12</v>
      </c>
      <c r="AE34" s="27" t="s">
        <v>85</v>
      </c>
      <c r="AF34" s="28">
        <v>11.53</v>
      </c>
      <c r="AG34" s="29"/>
    </row>
    <row r="35" spans="1:33" ht="18.75" thickBot="1">
      <c r="A35" s="30" t="s">
        <v>43</v>
      </c>
      <c r="B35" s="25">
        <v>13</v>
      </c>
      <c r="C35" s="52">
        <v>16</v>
      </c>
      <c r="D35" s="31">
        <v>11</v>
      </c>
      <c r="E35" s="31">
        <v>9</v>
      </c>
      <c r="F35" s="31"/>
      <c r="G35" s="31">
        <v>12</v>
      </c>
      <c r="H35" s="31">
        <v>14</v>
      </c>
      <c r="I35" s="52">
        <v>14</v>
      </c>
      <c r="J35" s="31">
        <v>15</v>
      </c>
      <c r="K35" s="31"/>
      <c r="L35" s="31">
        <v>12</v>
      </c>
      <c r="M35" s="47">
        <v>13</v>
      </c>
      <c r="N35" s="55">
        <v>11</v>
      </c>
      <c r="O35" s="55"/>
      <c r="P35" s="55">
        <v>16</v>
      </c>
      <c r="Q35" s="55">
        <v>13</v>
      </c>
      <c r="R35" s="38">
        <v>17</v>
      </c>
      <c r="S35" t="s">
        <v>11</v>
      </c>
      <c r="T35" s="11">
        <f t="shared" si="12"/>
        <v>13.285714285714286</v>
      </c>
      <c r="U35" t="s">
        <v>12</v>
      </c>
      <c r="V35" s="11">
        <f t="shared" si="14"/>
        <v>2.2336094083368683</v>
      </c>
      <c r="W35" t="s">
        <v>2</v>
      </c>
      <c r="X35">
        <f t="shared" si="13"/>
        <v>9</v>
      </c>
      <c r="Y35" t="s">
        <v>3</v>
      </c>
      <c r="Z35">
        <f t="shared" si="15"/>
        <v>17</v>
      </c>
      <c r="AD35" s="26">
        <v>13</v>
      </c>
      <c r="AE35" s="27" t="s">
        <v>86</v>
      </c>
      <c r="AF35" s="28">
        <v>10.41</v>
      </c>
      <c r="AG35" s="29"/>
    </row>
    <row r="36" spans="1:33" ht="18.75" thickBot="1">
      <c r="A36" s="30" t="s">
        <v>44</v>
      </c>
      <c r="B36" s="25">
        <v>11</v>
      </c>
      <c r="C36" s="52">
        <v>16</v>
      </c>
      <c r="D36" s="31"/>
      <c r="E36" s="31">
        <v>6</v>
      </c>
      <c r="F36" s="31"/>
      <c r="G36" s="31">
        <v>14</v>
      </c>
      <c r="H36" s="31">
        <v>14</v>
      </c>
      <c r="I36" s="52">
        <v>13</v>
      </c>
      <c r="J36" s="31">
        <v>4</v>
      </c>
      <c r="K36" s="31"/>
      <c r="L36" s="31">
        <v>9</v>
      </c>
      <c r="M36" s="47">
        <v>13</v>
      </c>
      <c r="N36" s="55">
        <v>13</v>
      </c>
      <c r="O36" s="55"/>
      <c r="P36" s="55">
        <v>9</v>
      </c>
      <c r="Q36" s="55"/>
      <c r="R36" s="38">
        <v>16</v>
      </c>
      <c r="S36" t="s">
        <v>11</v>
      </c>
      <c r="T36" s="11">
        <f t="shared" si="12"/>
        <v>11.5</v>
      </c>
      <c r="U36" t="s">
        <v>12</v>
      </c>
      <c r="V36" s="11">
        <f t="shared" si="14"/>
        <v>3.801913393877543</v>
      </c>
      <c r="W36" t="s">
        <v>2</v>
      </c>
      <c r="X36">
        <f t="shared" si="13"/>
        <v>4</v>
      </c>
      <c r="Y36" t="s">
        <v>3</v>
      </c>
      <c r="Z36">
        <f t="shared" si="15"/>
        <v>16</v>
      </c>
      <c r="AD36" s="26">
        <v>14</v>
      </c>
      <c r="AE36" s="27" t="s">
        <v>89</v>
      </c>
      <c r="AF36" s="28">
        <v>9.57</v>
      </c>
      <c r="AG36" s="29"/>
    </row>
    <row r="37" spans="1:33" ht="18.75" thickBot="1">
      <c r="A37" s="30" t="s">
        <v>45</v>
      </c>
      <c r="B37" s="25"/>
      <c r="C37" s="52">
        <v>9</v>
      </c>
      <c r="D37" s="31">
        <v>11</v>
      </c>
      <c r="E37" s="31"/>
      <c r="F37" s="31"/>
      <c r="G37" s="31">
        <v>5</v>
      </c>
      <c r="H37" s="31">
        <v>13</v>
      </c>
      <c r="I37" s="52">
        <v>8</v>
      </c>
      <c r="J37" s="31">
        <v>15</v>
      </c>
      <c r="K37" s="31">
        <v>10</v>
      </c>
      <c r="L37" s="31">
        <v>5</v>
      </c>
      <c r="M37" s="47">
        <v>10</v>
      </c>
      <c r="N37" s="55">
        <v>19</v>
      </c>
      <c r="O37" s="55"/>
      <c r="P37" s="55">
        <v>19</v>
      </c>
      <c r="Q37" s="55">
        <v>15</v>
      </c>
      <c r="R37" s="38">
        <v>16</v>
      </c>
      <c r="S37" t="s">
        <v>11</v>
      </c>
      <c r="T37" s="11">
        <f t="shared" si="12"/>
        <v>11.923076923076923</v>
      </c>
      <c r="U37" t="s">
        <v>12</v>
      </c>
      <c r="V37" s="11">
        <f t="shared" si="14"/>
        <v>4.698608632023216</v>
      </c>
      <c r="W37" t="s">
        <v>2</v>
      </c>
      <c r="X37">
        <f t="shared" si="13"/>
        <v>5</v>
      </c>
      <c r="Y37" t="s">
        <v>3</v>
      </c>
      <c r="Z37">
        <f t="shared" si="15"/>
        <v>19</v>
      </c>
      <c r="AD37" s="26">
        <v>15</v>
      </c>
      <c r="AE37" s="27"/>
      <c r="AF37" s="28"/>
      <c r="AG37" s="29"/>
    </row>
    <row r="38" spans="1:33" ht="18.75" thickBot="1">
      <c r="A38" s="30" t="s">
        <v>46</v>
      </c>
      <c r="B38" s="25">
        <v>11</v>
      </c>
      <c r="C38" s="52">
        <v>14</v>
      </c>
      <c r="D38" s="31">
        <v>13</v>
      </c>
      <c r="E38" s="31">
        <v>16</v>
      </c>
      <c r="F38" s="31"/>
      <c r="G38" s="31">
        <v>14</v>
      </c>
      <c r="H38" s="31">
        <v>13</v>
      </c>
      <c r="I38" s="52">
        <v>11</v>
      </c>
      <c r="J38" s="31">
        <v>13</v>
      </c>
      <c r="K38" s="31"/>
      <c r="L38" s="31">
        <v>7</v>
      </c>
      <c r="M38" s="47">
        <v>13</v>
      </c>
      <c r="N38" s="55">
        <v>8</v>
      </c>
      <c r="O38" s="55"/>
      <c r="P38" s="55">
        <v>14</v>
      </c>
      <c r="Q38" s="55">
        <v>12</v>
      </c>
      <c r="R38" s="38">
        <v>14</v>
      </c>
      <c r="S38" t="s">
        <v>11</v>
      </c>
      <c r="T38" s="11">
        <f t="shared" si="12"/>
        <v>12.357142857142858</v>
      </c>
      <c r="U38" t="s">
        <v>12</v>
      </c>
      <c r="V38" s="11">
        <f t="shared" si="14"/>
        <v>2.4371213428059844</v>
      </c>
      <c r="W38" t="s">
        <v>2</v>
      </c>
      <c r="X38">
        <f t="shared" si="13"/>
        <v>7</v>
      </c>
      <c r="Y38" t="s">
        <v>3</v>
      </c>
      <c r="Z38">
        <f t="shared" si="15"/>
        <v>16</v>
      </c>
      <c r="AD38" s="26">
        <v>16</v>
      </c>
      <c r="AE38" s="27"/>
      <c r="AF38" s="28"/>
      <c r="AG38" s="29"/>
    </row>
    <row r="39" spans="1:33" ht="18.75" thickBot="1">
      <c r="A39" s="30" t="s">
        <v>47</v>
      </c>
      <c r="B39" s="25">
        <v>8</v>
      </c>
      <c r="C39" s="52">
        <v>13</v>
      </c>
      <c r="D39" s="31">
        <v>7</v>
      </c>
      <c r="E39" s="31">
        <v>9</v>
      </c>
      <c r="F39" s="31"/>
      <c r="G39" s="31">
        <v>13</v>
      </c>
      <c r="H39" s="31">
        <v>11</v>
      </c>
      <c r="I39" s="52">
        <v>10</v>
      </c>
      <c r="J39" s="31">
        <v>8</v>
      </c>
      <c r="K39" s="31"/>
      <c r="L39" s="31">
        <v>9</v>
      </c>
      <c r="M39" s="47"/>
      <c r="N39" s="55">
        <v>9</v>
      </c>
      <c r="O39" s="55"/>
      <c r="P39" s="55">
        <v>11</v>
      </c>
      <c r="Q39" s="55">
        <v>12</v>
      </c>
      <c r="R39" s="38">
        <v>12</v>
      </c>
      <c r="S39" t="s">
        <v>11</v>
      </c>
      <c r="T39" s="11">
        <f t="shared" si="12"/>
        <v>10.153846153846153</v>
      </c>
      <c r="U39" t="s">
        <v>12</v>
      </c>
      <c r="V39" s="11">
        <f t="shared" si="14"/>
        <v>1.9935794376846308</v>
      </c>
      <c r="W39" t="s">
        <v>2</v>
      </c>
      <c r="X39">
        <f t="shared" si="13"/>
        <v>7</v>
      </c>
      <c r="Y39" t="s">
        <v>3</v>
      </c>
      <c r="Z39">
        <f t="shared" si="15"/>
        <v>13</v>
      </c>
      <c r="AD39" s="26">
        <v>17</v>
      </c>
      <c r="AE39" s="27"/>
      <c r="AF39" s="28"/>
      <c r="AG39" s="29"/>
    </row>
    <row r="40" spans="1:33" ht="18.75" thickBot="1">
      <c r="A40" s="30" t="s">
        <v>48</v>
      </c>
      <c r="B40" s="25">
        <v>12</v>
      </c>
      <c r="C40" s="52">
        <v>11</v>
      </c>
      <c r="D40" s="31">
        <v>12</v>
      </c>
      <c r="E40" s="31">
        <v>10</v>
      </c>
      <c r="F40" s="31"/>
      <c r="G40" s="31">
        <v>13</v>
      </c>
      <c r="H40" s="31">
        <v>14</v>
      </c>
      <c r="I40" s="52">
        <v>12</v>
      </c>
      <c r="J40" s="31">
        <v>8</v>
      </c>
      <c r="K40" s="31"/>
      <c r="L40" s="31">
        <v>8</v>
      </c>
      <c r="M40" s="47">
        <v>12</v>
      </c>
      <c r="N40" s="55">
        <v>7</v>
      </c>
      <c r="O40" s="55"/>
      <c r="P40" s="55">
        <v>11</v>
      </c>
      <c r="Q40" s="55">
        <v>12</v>
      </c>
      <c r="R40" s="38">
        <v>14</v>
      </c>
      <c r="S40" t="s">
        <v>11</v>
      </c>
      <c r="T40" s="11">
        <f t="shared" si="12"/>
        <v>11.142857142857142</v>
      </c>
      <c r="U40" t="s">
        <v>12</v>
      </c>
      <c r="V40" s="11">
        <f t="shared" si="14"/>
        <v>2.17881911760769</v>
      </c>
      <c r="W40" t="s">
        <v>2</v>
      </c>
      <c r="X40">
        <f t="shared" si="13"/>
        <v>7</v>
      </c>
      <c r="Y40" t="s">
        <v>3</v>
      </c>
      <c r="Z40">
        <f t="shared" si="15"/>
        <v>14</v>
      </c>
      <c r="AD40" s="26">
        <v>18</v>
      </c>
      <c r="AE40" s="27"/>
      <c r="AF40" s="28"/>
      <c r="AG40" s="29"/>
    </row>
    <row r="41" spans="1:33" ht="18.75" thickBot="1">
      <c r="A41" s="30" t="s">
        <v>49</v>
      </c>
      <c r="B41" s="25">
        <v>12</v>
      </c>
      <c r="C41" s="52"/>
      <c r="D41" s="31">
        <v>13</v>
      </c>
      <c r="E41" s="31">
        <v>10</v>
      </c>
      <c r="F41" s="31"/>
      <c r="G41" s="31"/>
      <c r="H41" s="31"/>
      <c r="I41" s="52">
        <v>16</v>
      </c>
      <c r="J41" s="31">
        <v>13</v>
      </c>
      <c r="K41" s="31"/>
      <c r="L41" s="31"/>
      <c r="M41" s="47"/>
      <c r="N41" s="55">
        <v>11</v>
      </c>
      <c r="O41" s="55"/>
      <c r="P41" s="55">
        <v>18</v>
      </c>
      <c r="Q41" s="55"/>
      <c r="R41" s="38">
        <v>18</v>
      </c>
      <c r="S41" t="s">
        <v>11</v>
      </c>
      <c r="T41" s="11">
        <f t="shared" si="12"/>
        <v>13.875</v>
      </c>
      <c r="U41" t="s">
        <v>12</v>
      </c>
      <c r="V41" s="11">
        <f t="shared" si="14"/>
        <v>3.090885217631258</v>
      </c>
      <c r="W41" t="s">
        <v>2</v>
      </c>
      <c r="X41">
        <f t="shared" si="13"/>
        <v>10</v>
      </c>
      <c r="Y41" t="s">
        <v>3</v>
      </c>
      <c r="Z41">
        <f t="shared" si="15"/>
        <v>18</v>
      </c>
      <c r="AD41" s="26">
        <v>19</v>
      </c>
      <c r="AE41" s="27"/>
      <c r="AF41" s="28"/>
      <c r="AG41" s="29"/>
    </row>
    <row r="42" spans="1:33" ht="18.75" thickBot="1">
      <c r="A42" s="30" t="s">
        <v>50</v>
      </c>
      <c r="B42" s="25">
        <v>12</v>
      </c>
      <c r="C42" s="52">
        <v>17</v>
      </c>
      <c r="D42" s="31">
        <v>19</v>
      </c>
      <c r="E42" s="31">
        <v>20</v>
      </c>
      <c r="F42" s="31"/>
      <c r="G42" s="31">
        <v>17</v>
      </c>
      <c r="H42" s="31">
        <v>20</v>
      </c>
      <c r="I42" s="52">
        <v>19</v>
      </c>
      <c r="J42" s="31">
        <v>16</v>
      </c>
      <c r="K42" s="31"/>
      <c r="L42" s="31">
        <v>16</v>
      </c>
      <c r="M42" s="47">
        <v>17</v>
      </c>
      <c r="N42" s="55">
        <v>18</v>
      </c>
      <c r="O42" s="55"/>
      <c r="P42" s="55">
        <v>20</v>
      </c>
      <c r="Q42" s="55">
        <v>15</v>
      </c>
      <c r="R42" s="38"/>
      <c r="S42" t="s">
        <v>11</v>
      </c>
      <c r="T42" s="11">
        <f t="shared" si="12"/>
        <v>17.384615384615383</v>
      </c>
      <c r="U42" t="s">
        <v>12</v>
      </c>
      <c r="V42" s="11">
        <f t="shared" si="14"/>
        <v>2.3287500774185506</v>
      </c>
      <c r="W42" t="s">
        <v>2</v>
      </c>
      <c r="X42">
        <f t="shared" si="13"/>
        <v>12</v>
      </c>
      <c r="Y42" t="s">
        <v>3</v>
      </c>
      <c r="Z42">
        <f t="shared" si="15"/>
        <v>20</v>
      </c>
      <c r="AD42" s="26">
        <v>20</v>
      </c>
      <c r="AE42" s="32"/>
      <c r="AF42" s="33"/>
      <c r="AG42" s="29"/>
    </row>
    <row r="43" spans="1:33" ht="18">
      <c r="A43" s="30" t="s">
        <v>51</v>
      </c>
      <c r="B43" s="25">
        <v>15</v>
      </c>
      <c r="C43" s="52">
        <v>18</v>
      </c>
      <c r="D43" s="31">
        <v>13</v>
      </c>
      <c r="E43" s="31">
        <v>9</v>
      </c>
      <c r="F43" s="31"/>
      <c r="G43" s="31">
        <v>13</v>
      </c>
      <c r="H43" s="31">
        <v>10</v>
      </c>
      <c r="I43" s="52">
        <v>14</v>
      </c>
      <c r="J43" s="31">
        <v>12</v>
      </c>
      <c r="K43" s="31"/>
      <c r="L43" s="31">
        <v>11</v>
      </c>
      <c r="M43" s="47">
        <v>11</v>
      </c>
      <c r="N43" s="55">
        <v>16</v>
      </c>
      <c r="O43" s="55"/>
      <c r="P43" s="55">
        <v>16</v>
      </c>
      <c r="Q43" s="55"/>
      <c r="R43" s="38">
        <v>17</v>
      </c>
      <c r="S43" t="s">
        <v>11</v>
      </c>
      <c r="T43" s="11">
        <f t="shared" si="12"/>
        <v>13.461538461538462</v>
      </c>
      <c r="U43" t="s">
        <v>12</v>
      </c>
      <c r="V43" s="11">
        <f t="shared" si="14"/>
        <v>2.8170724939016782</v>
      </c>
      <c r="W43" t="s">
        <v>2</v>
      </c>
      <c r="X43">
        <f t="shared" si="13"/>
        <v>9</v>
      </c>
      <c r="Y43" t="s">
        <v>3</v>
      </c>
      <c r="Z43">
        <f t="shared" si="15"/>
        <v>18</v>
      </c>
      <c r="AD43" s="34">
        <v>21</v>
      </c>
      <c r="AE43" s="35"/>
      <c r="AF43" s="36"/>
      <c r="AG43" s="37"/>
    </row>
    <row r="44" spans="1:33" ht="18">
      <c r="A44" s="30" t="s">
        <v>52</v>
      </c>
      <c r="B44" s="25">
        <v>14</v>
      </c>
      <c r="C44" s="52"/>
      <c r="D44" s="31">
        <v>13</v>
      </c>
      <c r="E44" s="31">
        <v>11</v>
      </c>
      <c r="F44" s="31"/>
      <c r="G44" s="31"/>
      <c r="H44" s="31"/>
      <c r="I44" s="52">
        <v>13</v>
      </c>
      <c r="J44" s="31">
        <v>15</v>
      </c>
      <c r="K44" s="31"/>
      <c r="L44" s="31"/>
      <c r="M44" s="47"/>
      <c r="N44" s="55"/>
      <c r="O44" s="55"/>
      <c r="P44" s="55">
        <v>15</v>
      </c>
      <c r="Q44" s="55"/>
      <c r="R44" s="38">
        <v>16</v>
      </c>
      <c r="S44" t="s">
        <v>11</v>
      </c>
      <c r="T44" s="11">
        <f t="shared" si="12"/>
        <v>13.857142857142858</v>
      </c>
      <c r="U44" t="s">
        <v>12</v>
      </c>
      <c r="V44" s="11">
        <f t="shared" si="14"/>
        <v>1.6761634196950532</v>
      </c>
      <c r="W44" t="s">
        <v>2</v>
      </c>
      <c r="X44">
        <f t="shared" si="13"/>
        <v>11</v>
      </c>
      <c r="Y44" t="s">
        <v>3</v>
      </c>
      <c r="Z44">
        <f t="shared" si="15"/>
        <v>16</v>
      </c>
      <c r="AD44" s="34"/>
      <c r="AE44" s="37"/>
      <c r="AF44" s="37"/>
      <c r="AG44" s="37"/>
    </row>
    <row r="45" spans="1:33" ht="18">
      <c r="A45" s="30" t="s">
        <v>53</v>
      </c>
      <c r="B45" s="25"/>
      <c r="C45" s="52"/>
      <c r="D45" s="31">
        <v>10</v>
      </c>
      <c r="E45" s="31">
        <v>5</v>
      </c>
      <c r="F45" s="31"/>
      <c r="G45" s="31">
        <v>14</v>
      </c>
      <c r="H45" s="31"/>
      <c r="I45" s="52"/>
      <c r="J45" s="31">
        <v>14</v>
      </c>
      <c r="K45" s="31"/>
      <c r="L45" s="31"/>
      <c r="M45" s="47">
        <v>12</v>
      </c>
      <c r="N45" s="55">
        <v>16</v>
      </c>
      <c r="O45" s="55"/>
      <c r="P45" s="55"/>
      <c r="Q45" s="55"/>
      <c r="R45" s="38">
        <v>17</v>
      </c>
      <c r="S45" t="s">
        <v>11</v>
      </c>
      <c r="T45" s="11">
        <f t="shared" si="12"/>
        <v>12.571428571428571</v>
      </c>
      <c r="U45" t="s">
        <v>12</v>
      </c>
      <c r="V45" s="11">
        <f t="shared" si="14"/>
        <v>4.076646614442762</v>
      </c>
      <c r="W45" t="s">
        <v>2</v>
      </c>
      <c r="X45">
        <f t="shared" si="13"/>
        <v>5</v>
      </c>
      <c r="Y45" t="s">
        <v>3</v>
      </c>
      <c r="Z45">
        <f t="shared" si="15"/>
        <v>17</v>
      </c>
      <c r="AD45" s="34"/>
      <c r="AE45" s="37"/>
      <c r="AF45" s="37"/>
      <c r="AG45" s="37"/>
    </row>
    <row r="46" spans="1:33" ht="18">
      <c r="A46" s="30" t="s">
        <v>54</v>
      </c>
      <c r="B46" s="25">
        <v>15</v>
      </c>
      <c r="C46" s="52">
        <v>13</v>
      </c>
      <c r="D46" s="31">
        <v>8</v>
      </c>
      <c r="E46" s="31"/>
      <c r="F46" s="31"/>
      <c r="G46" s="31">
        <v>10</v>
      </c>
      <c r="H46" s="31">
        <v>14</v>
      </c>
      <c r="I46" s="52">
        <v>14</v>
      </c>
      <c r="J46" s="31">
        <v>10</v>
      </c>
      <c r="K46" s="31"/>
      <c r="L46" s="31">
        <v>9</v>
      </c>
      <c r="M46" s="47">
        <v>9</v>
      </c>
      <c r="N46" s="55">
        <v>15</v>
      </c>
      <c r="O46" s="55"/>
      <c r="P46" s="55">
        <v>1</v>
      </c>
      <c r="Q46" s="55">
        <v>14</v>
      </c>
      <c r="R46" s="38">
        <v>14</v>
      </c>
      <c r="S46" t="s">
        <v>11</v>
      </c>
      <c r="T46" s="11">
        <f t="shared" si="12"/>
        <v>11.23076923076923</v>
      </c>
      <c r="U46" t="s">
        <v>12</v>
      </c>
      <c r="V46" s="11">
        <f t="shared" si="14"/>
        <v>3.982332778532498</v>
      </c>
      <c r="W46" t="s">
        <v>2</v>
      </c>
      <c r="X46">
        <f t="shared" si="13"/>
        <v>1</v>
      </c>
      <c r="Y46" t="s">
        <v>3</v>
      </c>
      <c r="Z46">
        <f t="shared" si="15"/>
        <v>15</v>
      </c>
      <c r="AD46" s="34"/>
      <c r="AE46" s="37"/>
      <c r="AF46" s="37"/>
      <c r="AG46" s="37"/>
    </row>
    <row r="47" spans="1:33" ht="18">
      <c r="A47" s="30" t="s">
        <v>55</v>
      </c>
      <c r="B47" s="25">
        <v>7</v>
      </c>
      <c r="C47" s="52">
        <v>12</v>
      </c>
      <c r="D47" s="31"/>
      <c r="E47" s="31">
        <v>5</v>
      </c>
      <c r="F47" s="31"/>
      <c r="G47" s="31">
        <v>12</v>
      </c>
      <c r="H47" s="31">
        <v>9</v>
      </c>
      <c r="I47" s="52">
        <v>13</v>
      </c>
      <c r="J47" s="31">
        <v>11</v>
      </c>
      <c r="K47" s="31"/>
      <c r="L47" s="31"/>
      <c r="M47" s="47"/>
      <c r="N47" s="55">
        <v>16</v>
      </c>
      <c r="O47" s="55"/>
      <c r="P47" s="55">
        <v>14</v>
      </c>
      <c r="Q47" s="55"/>
      <c r="R47" s="38">
        <v>15</v>
      </c>
      <c r="S47" t="s">
        <v>11</v>
      </c>
      <c r="T47" s="11">
        <f t="shared" si="12"/>
        <v>11.4</v>
      </c>
      <c r="U47" t="s">
        <v>12</v>
      </c>
      <c r="V47" s="11">
        <f t="shared" si="14"/>
        <v>3.502380143083654</v>
      </c>
      <c r="W47" t="s">
        <v>2</v>
      </c>
      <c r="X47">
        <f t="shared" si="13"/>
        <v>5</v>
      </c>
      <c r="Y47" t="s">
        <v>3</v>
      </c>
      <c r="Z47">
        <f t="shared" si="15"/>
        <v>16</v>
      </c>
      <c r="AD47" s="34"/>
      <c r="AE47" s="37"/>
      <c r="AF47" s="37"/>
      <c r="AG47" s="37"/>
    </row>
    <row r="48" spans="1:33" ht="18">
      <c r="A48" s="30" t="s">
        <v>56</v>
      </c>
      <c r="B48" s="25">
        <v>16</v>
      </c>
      <c r="C48" s="52"/>
      <c r="D48" s="31"/>
      <c r="E48" s="31">
        <v>7</v>
      </c>
      <c r="F48" s="31"/>
      <c r="G48" s="31"/>
      <c r="H48" s="31"/>
      <c r="I48" s="52"/>
      <c r="J48" s="31">
        <v>18</v>
      </c>
      <c r="K48" s="31"/>
      <c r="L48" s="31"/>
      <c r="M48" s="47">
        <v>12</v>
      </c>
      <c r="N48" s="55"/>
      <c r="O48" s="55"/>
      <c r="P48" s="55">
        <v>17</v>
      </c>
      <c r="Q48" s="55">
        <v>14</v>
      </c>
      <c r="R48" s="38"/>
      <c r="S48" t="s">
        <v>11</v>
      </c>
      <c r="T48" s="11">
        <f t="shared" si="12"/>
        <v>14</v>
      </c>
      <c r="U48" t="s">
        <v>12</v>
      </c>
      <c r="V48" s="11">
        <f t="shared" si="14"/>
        <v>4.049691346263317</v>
      </c>
      <c r="W48" t="s">
        <v>2</v>
      </c>
      <c r="X48">
        <f t="shared" si="13"/>
        <v>7</v>
      </c>
      <c r="Y48" t="s">
        <v>3</v>
      </c>
      <c r="Z48">
        <f t="shared" si="15"/>
        <v>18</v>
      </c>
      <c r="AD48" s="34"/>
      <c r="AE48" s="37"/>
      <c r="AF48" s="37"/>
      <c r="AG48" s="37"/>
    </row>
    <row r="49" spans="1:33" ht="18">
      <c r="A49" s="30" t="s">
        <v>57</v>
      </c>
      <c r="B49" s="25">
        <v>17</v>
      </c>
      <c r="C49" s="52">
        <v>17</v>
      </c>
      <c r="D49" s="31"/>
      <c r="E49" s="31">
        <v>16</v>
      </c>
      <c r="F49" s="31"/>
      <c r="G49" s="31"/>
      <c r="H49" s="31">
        <v>19</v>
      </c>
      <c r="I49" s="52">
        <v>15</v>
      </c>
      <c r="J49" s="31"/>
      <c r="K49" s="31"/>
      <c r="L49" s="31">
        <v>13</v>
      </c>
      <c r="M49" s="47">
        <v>15</v>
      </c>
      <c r="N49" s="55">
        <v>18</v>
      </c>
      <c r="O49" s="55"/>
      <c r="P49" s="55"/>
      <c r="Q49" s="55">
        <v>16</v>
      </c>
      <c r="R49" s="38">
        <v>18</v>
      </c>
      <c r="S49" t="s">
        <v>11</v>
      </c>
      <c r="T49" s="11">
        <f t="shared" si="12"/>
        <v>16.4</v>
      </c>
      <c r="U49" t="s">
        <v>12</v>
      </c>
      <c r="V49" s="11">
        <f t="shared" si="14"/>
        <v>1.7763883459299</v>
      </c>
      <c r="W49" t="s">
        <v>2</v>
      </c>
      <c r="X49">
        <f t="shared" si="13"/>
        <v>13</v>
      </c>
      <c r="Y49" t="s">
        <v>3</v>
      </c>
      <c r="Z49">
        <f t="shared" si="15"/>
        <v>19</v>
      </c>
      <c r="AD49" s="34"/>
      <c r="AE49" s="37"/>
      <c r="AF49" s="37"/>
      <c r="AG49" s="37"/>
    </row>
    <row r="50" spans="1:33" ht="18">
      <c r="A50" s="30" t="s">
        <v>58</v>
      </c>
      <c r="B50" s="25"/>
      <c r="C50" s="52"/>
      <c r="D50" s="31"/>
      <c r="E50" s="31">
        <v>12</v>
      </c>
      <c r="F50" s="31"/>
      <c r="G50" s="31">
        <v>14</v>
      </c>
      <c r="H50" s="31"/>
      <c r="I50" s="52">
        <v>17</v>
      </c>
      <c r="J50" s="31"/>
      <c r="K50" s="31"/>
      <c r="L50" s="31"/>
      <c r="M50" s="47"/>
      <c r="N50" s="55">
        <v>16</v>
      </c>
      <c r="O50" s="55"/>
      <c r="P50" s="55"/>
      <c r="Q50" s="55"/>
      <c r="R50" s="38">
        <v>18</v>
      </c>
      <c r="S50" t="s">
        <v>11</v>
      </c>
      <c r="T50" s="11">
        <f t="shared" si="12"/>
        <v>15.4</v>
      </c>
      <c r="U50" t="s">
        <v>12</v>
      </c>
      <c r="V50" s="11">
        <f t="shared" si="14"/>
        <v>2.4083189157584615</v>
      </c>
      <c r="W50" t="s">
        <v>2</v>
      </c>
      <c r="X50">
        <f t="shared" si="13"/>
        <v>12</v>
      </c>
      <c r="Y50" t="s">
        <v>3</v>
      </c>
      <c r="Z50">
        <f t="shared" si="15"/>
        <v>18</v>
      </c>
      <c r="AD50" s="34"/>
      <c r="AE50" s="37"/>
      <c r="AF50" s="37"/>
      <c r="AG50" s="37"/>
    </row>
    <row r="51" spans="1:33" ht="18">
      <c r="A51" s="30" t="s">
        <v>59</v>
      </c>
      <c r="B51" s="25"/>
      <c r="C51" s="52"/>
      <c r="D51" s="31"/>
      <c r="E51" s="31">
        <v>14</v>
      </c>
      <c r="F51" s="31"/>
      <c r="G51" s="31">
        <v>17</v>
      </c>
      <c r="H51" s="31"/>
      <c r="I51" s="52">
        <v>17</v>
      </c>
      <c r="J51" s="31"/>
      <c r="K51" s="31"/>
      <c r="L51" s="31"/>
      <c r="M51" s="47"/>
      <c r="N51" s="55">
        <v>17</v>
      </c>
      <c r="O51" s="55"/>
      <c r="P51" s="55"/>
      <c r="Q51" s="55"/>
      <c r="R51" s="38">
        <v>19</v>
      </c>
      <c r="S51" t="s">
        <v>11</v>
      </c>
      <c r="T51" s="11">
        <f t="shared" si="12"/>
        <v>16.8</v>
      </c>
      <c r="U51" t="s">
        <v>12</v>
      </c>
      <c r="V51" s="11">
        <f t="shared" si="14"/>
        <v>1.7888543819998286</v>
      </c>
      <c r="W51" t="s">
        <v>2</v>
      </c>
      <c r="X51">
        <f t="shared" si="13"/>
        <v>14</v>
      </c>
      <c r="Y51" t="s">
        <v>3</v>
      </c>
      <c r="Z51">
        <f t="shared" si="15"/>
        <v>19</v>
      </c>
      <c r="AD51" s="34"/>
      <c r="AE51" s="37"/>
      <c r="AF51" s="37"/>
      <c r="AG51" s="37"/>
    </row>
    <row r="52" spans="1:33" ht="18">
      <c r="A52" s="30" t="s">
        <v>60</v>
      </c>
      <c r="B52" s="25">
        <v>15</v>
      </c>
      <c r="C52" s="52">
        <v>15</v>
      </c>
      <c r="D52" s="31">
        <v>11</v>
      </c>
      <c r="E52" s="31">
        <v>2</v>
      </c>
      <c r="F52" s="31"/>
      <c r="G52" s="31">
        <v>14</v>
      </c>
      <c r="H52" s="31">
        <v>10</v>
      </c>
      <c r="I52" s="52">
        <v>13</v>
      </c>
      <c r="J52" s="31"/>
      <c r="K52" s="31"/>
      <c r="L52" s="31"/>
      <c r="M52" s="47"/>
      <c r="N52" s="55">
        <v>13</v>
      </c>
      <c r="O52" s="55"/>
      <c r="P52" s="55">
        <v>17</v>
      </c>
      <c r="Q52" s="55"/>
      <c r="R52" s="38">
        <v>14</v>
      </c>
      <c r="S52" t="s">
        <v>11</v>
      </c>
      <c r="T52" s="11">
        <f t="shared" si="12"/>
        <v>12.4</v>
      </c>
      <c r="U52" t="s">
        <v>12</v>
      </c>
      <c r="V52" s="11">
        <f t="shared" si="14"/>
        <v>4.16866618689693</v>
      </c>
      <c r="W52" t="s">
        <v>2</v>
      </c>
      <c r="X52">
        <f t="shared" si="13"/>
        <v>2</v>
      </c>
      <c r="Y52" t="s">
        <v>3</v>
      </c>
      <c r="Z52">
        <f t="shared" si="15"/>
        <v>17</v>
      </c>
      <c r="AD52" s="34"/>
      <c r="AE52" s="37"/>
      <c r="AF52" s="37"/>
      <c r="AG52" s="37"/>
    </row>
    <row r="53" spans="1:33" ht="18">
      <c r="A53" s="30" t="s">
        <v>61</v>
      </c>
      <c r="B53" s="25">
        <v>7</v>
      </c>
      <c r="C53" s="52"/>
      <c r="D53" s="31"/>
      <c r="E53" s="31"/>
      <c r="F53" s="31"/>
      <c r="G53" s="31"/>
      <c r="H53" s="31">
        <v>4</v>
      </c>
      <c r="I53" s="52"/>
      <c r="J53" s="31"/>
      <c r="K53" s="31"/>
      <c r="L53" s="31"/>
      <c r="M53" s="47"/>
      <c r="N53" s="55"/>
      <c r="O53" s="55"/>
      <c r="P53" s="55">
        <v>5</v>
      </c>
      <c r="Q53" s="55">
        <v>15</v>
      </c>
      <c r="R53" s="38">
        <v>17</v>
      </c>
      <c r="S53" t="s">
        <v>11</v>
      </c>
      <c r="T53" s="11">
        <f t="shared" si="12"/>
        <v>9.6</v>
      </c>
      <c r="U53" t="s">
        <v>12</v>
      </c>
      <c r="V53" s="11">
        <f t="shared" si="14"/>
        <v>5.9833101206606365</v>
      </c>
      <c r="W53" t="s">
        <v>2</v>
      </c>
      <c r="X53">
        <f t="shared" si="13"/>
        <v>4</v>
      </c>
      <c r="Y53" t="s">
        <v>3</v>
      </c>
      <c r="Z53">
        <f t="shared" si="15"/>
        <v>17</v>
      </c>
      <c r="AD53" s="34"/>
      <c r="AE53" s="37"/>
      <c r="AF53" s="37"/>
      <c r="AG53" s="37"/>
    </row>
    <row r="54" spans="1:33" ht="18">
      <c r="A54" s="30" t="s">
        <v>62</v>
      </c>
      <c r="B54" s="25">
        <v>8</v>
      </c>
      <c r="C54" s="52"/>
      <c r="D54" s="31"/>
      <c r="E54" s="31"/>
      <c r="F54" s="31"/>
      <c r="G54" s="31"/>
      <c r="H54" s="31"/>
      <c r="I54" s="52">
        <v>13</v>
      </c>
      <c r="J54" s="31">
        <v>15</v>
      </c>
      <c r="K54" s="31"/>
      <c r="L54" s="31"/>
      <c r="M54" s="47"/>
      <c r="N54" s="55"/>
      <c r="O54" s="55"/>
      <c r="P54" s="55"/>
      <c r="Q54" s="55">
        <v>18</v>
      </c>
      <c r="R54" s="38">
        <v>19</v>
      </c>
      <c r="S54" t="s">
        <v>11</v>
      </c>
      <c r="T54" s="11">
        <f t="shared" si="12"/>
        <v>14.6</v>
      </c>
      <c r="U54" t="s">
        <v>12</v>
      </c>
      <c r="V54" s="11">
        <f t="shared" si="14"/>
        <v>4.3931765272977605</v>
      </c>
      <c r="W54" t="s">
        <v>2</v>
      </c>
      <c r="X54">
        <f t="shared" si="13"/>
        <v>8</v>
      </c>
      <c r="Y54" t="s">
        <v>3</v>
      </c>
      <c r="Z54">
        <f t="shared" si="15"/>
        <v>19</v>
      </c>
      <c r="AD54" s="34"/>
      <c r="AE54" s="37"/>
      <c r="AF54" s="37"/>
      <c r="AG54" s="37"/>
    </row>
    <row r="55" spans="1:33" ht="18">
      <c r="A55" s="30" t="s">
        <v>63</v>
      </c>
      <c r="B55" s="25">
        <v>18</v>
      </c>
      <c r="C55" s="52"/>
      <c r="D55" s="31">
        <v>15</v>
      </c>
      <c r="E55" s="31"/>
      <c r="F55" s="31"/>
      <c r="G55" s="31"/>
      <c r="H55" s="31"/>
      <c r="I55" s="52">
        <v>6</v>
      </c>
      <c r="J55" s="31">
        <v>15</v>
      </c>
      <c r="K55" s="31"/>
      <c r="L55" s="31"/>
      <c r="M55" s="47">
        <v>14</v>
      </c>
      <c r="N55" s="55">
        <v>14</v>
      </c>
      <c r="O55" s="55"/>
      <c r="P55" s="55">
        <v>18</v>
      </c>
      <c r="Q55" s="55"/>
      <c r="R55" s="38">
        <v>17</v>
      </c>
      <c r="S55" t="s">
        <v>11</v>
      </c>
      <c r="T55" s="11">
        <f t="shared" si="12"/>
        <v>14.625</v>
      </c>
      <c r="U55" t="s">
        <v>12</v>
      </c>
      <c r="V55" s="11">
        <f t="shared" si="14"/>
        <v>3.8521793460696654</v>
      </c>
      <c r="W55" t="s">
        <v>2</v>
      </c>
      <c r="X55">
        <f t="shared" si="13"/>
        <v>6</v>
      </c>
      <c r="Y55" t="s">
        <v>3</v>
      </c>
      <c r="Z55">
        <f t="shared" si="15"/>
        <v>18</v>
      </c>
      <c r="AD55" s="34"/>
      <c r="AE55" s="37"/>
      <c r="AF55" s="37"/>
      <c r="AG55" s="37"/>
    </row>
    <row r="56" spans="1:33" ht="18">
      <c r="A56" s="30" t="s">
        <v>64</v>
      </c>
      <c r="B56" s="25">
        <v>11</v>
      </c>
      <c r="C56" s="52">
        <v>17</v>
      </c>
      <c r="D56" s="31">
        <v>10</v>
      </c>
      <c r="E56" s="31">
        <v>11</v>
      </c>
      <c r="F56" s="31"/>
      <c r="G56" s="31">
        <v>11</v>
      </c>
      <c r="H56" s="31">
        <v>13</v>
      </c>
      <c r="I56" s="52">
        <v>11</v>
      </c>
      <c r="J56" s="31">
        <v>11</v>
      </c>
      <c r="K56" s="31"/>
      <c r="L56" s="31">
        <v>11</v>
      </c>
      <c r="M56" s="47">
        <v>10</v>
      </c>
      <c r="N56" s="55">
        <v>15</v>
      </c>
      <c r="O56" s="55"/>
      <c r="P56" s="55">
        <v>15</v>
      </c>
      <c r="Q56" s="55">
        <v>15</v>
      </c>
      <c r="R56" s="38">
        <v>14</v>
      </c>
      <c r="S56" t="s">
        <v>11</v>
      </c>
      <c r="T56" s="11">
        <f t="shared" si="12"/>
        <v>12.5</v>
      </c>
      <c r="U56" t="s">
        <v>12</v>
      </c>
      <c r="V56" s="11">
        <f t="shared" si="14"/>
        <v>2.27866357593825</v>
      </c>
      <c r="W56" t="s">
        <v>2</v>
      </c>
      <c r="X56">
        <f t="shared" si="13"/>
        <v>10</v>
      </c>
      <c r="Y56" t="s">
        <v>3</v>
      </c>
      <c r="Z56">
        <f t="shared" si="15"/>
        <v>17</v>
      </c>
      <c r="AD56" s="34"/>
      <c r="AE56" s="37"/>
      <c r="AF56" s="37"/>
      <c r="AG56" s="37"/>
    </row>
    <row r="57" spans="1:33" ht="18">
      <c r="A57" s="30" t="s">
        <v>65</v>
      </c>
      <c r="B57" s="25"/>
      <c r="C57" s="52">
        <v>15</v>
      </c>
      <c r="D57" s="31">
        <v>11</v>
      </c>
      <c r="E57" s="31">
        <v>17</v>
      </c>
      <c r="F57" s="31"/>
      <c r="G57" s="31">
        <v>12</v>
      </c>
      <c r="H57" s="31">
        <v>14</v>
      </c>
      <c r="I57" s="52">
        <v>14</v>
      </c>
      <c r="J57" s="31"/>
      <c r="K57" s="31"/>
      <c r="L57" s="31"/>
      <c r="M57" s="47">
        <v>12</v>
      </c>
      <c r="N57" s="55"/>
      <c r="O57" s="55"/>
      <c r="P57" s="55">
        <v>8</v>
      </c>
      <c r="Q57" s="55">
        <v>11</v>
      </c>
      <c r="R57" s="38"/>
      <c r="S57" t="s">
        <v>11</v>
      </c>
      <c r="T57" s="11">
        <f t="shared" si="12"/>
        <v>12.666666666666666</v>
      </c>
      <c r="U57" t="s">
        <v>12</v>
      </c>
      <c r="V57" s="11">
        <f t="shared" si="14"/>
        <v>2.6457513110645907</v>
      </c>
      <c r="W57" t="s">
        <v>2</v>
      </c>
      <c r="X57">
        <f t="shared" si="13"/>
        <v>8</v>
      </c>
      <c r="Y57" t="s">
        <v>3</v>
      </c>
      <c r="Z57">
        <f t="shared" si="15"/>
        <v>17</v>
      </c>
      <c r="AD57" s="34"/>
      <c r="AE57" s="37"/>
      <c r="AF57" s="37"/>
      <c r="AG57" s="37"/>
    </row>
    <row r="58" spans="1:33" ht="18">
      <c r="A58" s="30" t="s">
        <v>66</v>
      </c>
      <c r="B58" s="25">
        <v>15</v>
      </c>
      <c r="C58" s="52">
        <v>18</v>
      </c>
      <c r="D58" s="31">
        <v>6</v>
      </c>
      <c r="E58" s="31">
        <v>8</v>
      </c>
      <c r="F58" s="31"/>
      <c r="G58" s="31">
        <v>13</v>
      </c>
      <c r="H58" s="31">
        <v>15</v>
      </c>
      <c r="I58" s="52">
        <v>16</v>
      </c>
      <c r="J58" s="31">
        <v>6</v>
      </c>
      <c r="K58" s="31"/>
      <c r="L58" s="31">
        <v>13</v>
      </c>
      <c r="M58" s="47">
        <v>13</v>
      </c>
      <c r="N58" s="55">
        <v>15</v>
      </c>
      <c r="O58" s="55"/>
      <c r="P58" s="55">
        <v>11</v>
      </c>
      <c r="Q58" s="55">
        <v>10</v>
      </c>
      <c r="R58" s="38">
        <v>13</v>
      </c>
      <c r="S58" t="s">
        <v>11</v>
      </c>
      <c r="T58" s="11">
        <f t="shared" si="12"/>
        <v>12.285714285714286</v>
      </c>
      <c r="U58" t="s">
        <v>12</v>
      </c>
      <c r="V58" s="11">
        <f t="shared" si="14"/>
        <v>3.6674990730127575</v>
      </c>
      <c r="W58" t="s">
        <v>2</v>
      </c>
      <c r="X58">
        <f t="shared" si="13"/>
        <v>6</v>
      </c>
      <c r="Y58" t="s">
        <v>3</v>
      </c>
      <c r="Z58">
        <f t="shared" si="15"/>
        <v>18</v>
      </c>
      <c r="AD58" s="34"/>
      <c r="AE58" s="37"/>
      <c r="AF58" s="37"/>
      <c r="AG58" s="37"/>
    </row>
    <row r="59" spans="1:33" ht="18">
      <c r="A59" s="30" t="s">
        <v>67</v>
      </c>
      <c r="B59" s="25"/>
      <c r="C59" s="52">
        <v>12</v>
      </c>
      <c r="D59" s="31">
        <v>13</v>
      </c>
      <c r="E59" s="31"/>
      <c r="F59" s="31"/>
      <c r="G59" s="31"/>
      <c r="H59" s="31"/>
      <c r="I59" s="52"/>
      <c r="J59" s="31">
        <v>12</v>
      </c>
      <c r="K59" s="31"/>
      <c r="L59" s="31">
        <v>5</v>
      </c>
      <c r="M59" s="47"/>
      <c r="N59" s="55">
        <v>4</v>
      </c>
      <c r="O59" s="55"/>
      <c r="P59" s="55"/>
      <c r="Q59" s="55">
        <v>17</v>
      </c>
      <c r="R59" s="38">
        <v>19</v>
      </c>
      <c r="S59" t="s">
        <v>11</v>
      </c>
      <c r="T59" s="11">
        <f t="shared" si="12"/>
        <v>11.714285714285714</v>
      </c>
      <c r="U59" t="s">
        <v>12</v>
      </c>
      <c r="V59" s="11">
        <f t="shared" si="14"/>
        <v>5.589105048046175</v>
      </c>
      <c r="W59" t="s">
        <v>2</v>
      </c>
      <c r="X59">
        <f t="shared" si="13"/>
        <v>4</v>
      </c>
      <c r="Y59" t="s">
        <v>3</v>
      </c>
      <c r="Z59">
        <f t="shared" si="15"/>
        <v>19</v>
      </c>
      <c r="AD59" s="34"/>
      <c r="AE59" s="37"/>
      <c r="AF59" s="37"/>
      <c r="AG59" s="37"/>
    </row>
    <row r="60" spans="1:33" ht="18">
      <c r="A60" s="30" t="s">
        <v>68</v>
      </c>
      <c r="B60" s="25"/>
      <c r="C60" s="52">
        <v>14</v>
      </c>
      <c r="D60" s="31">
        <v>6</v>
      </c>
      <c r="E60" s="31">
        <v>11</v>
      </c>
      <c r="F60" s="31"/>
      <c r="G60" s="31"/>
      <c r="H60" s="31"/>
      <c r="I60" s="52"/>
      <c r="J60" s="31">
        <v>15</v>
      </c>
      <c r="K60" s="31"/>
      <c r="L60" s="31">
        <v>4</v>
      </c>
      <c r="M60" s="47">
        <v>12</v>
      </c>
      <c r="N60" s="55">
        <v>4</v>
      </c>
      <c r="O60" s="55"/>
      <c r="P60" s="55">
        <v>14</v>
      </c>
      <c r="Q60" s="55">
        <v>18</v>
      </c>
      <c r="R60" s="38">
        <v>19</v>
      </c>
      <c r="S60" t="s">
        <v>11</v>
      </c>
      <c r="T60" s="11">
        <f t="shared" si="12"/>
        <v>11.7</v>
      </c>
      <c r="U60" t="s">
        <v>12</v>
      </c>
      <c r="V60" s="11">
        <f t="shared" si="14"/>
        <v>5.437523946307423</v>
      </c>
      <c r="W60" t="s">
        <v>2</v>
      </c>
      <c r="X60">
        <f t="shared" si="13"/>
        <v>4</v>
      </c>
      <c r="Y60" t="s">
        <v>3</v>
      </c>
      <c r="Z60">
        <f t="shared" si="15"/>
        <v>19</v>
      </c>
      <c r="AD60" s="34"/>
      <c r="AE60" s="37"/>
      <c r="AF60" s="37"/>
      <c r="AG60" s="37"/>
    </row>
    <row r="61" spans="1:33" ht="18">
      <c r="A61" s="30" t="s">
        <v>69</v>
      </c>
      <c r="B61" s="25"/>
      <c r="C61" s="52">
        <v>15</v>
      </c>
      <c r="D61" s="31"/>
      <c r="E61" s="31"/>
      <c r="F61" s="31"/>
      <c r="G61" s="31"/>
      <c r="H61" s="31">
        <v>16</v>
      </c>
      <c r="I61" s="52"/>
      <c r="J61" s="31">
        <v>14</v>
      </c>
      <c r="K61" s="31"/>
      <c r="L61" s="31">
        <v>12</v>
      </c>
      <c r="M61" s="47"/>
      <c r="N61" s="55">
        <v>5</v>
      </c>
      <c r="O61" s="55"/>
      <c r="P61" s="55"/>
      <c r="Q61" s="55">
        <v>20</v>
      </c>
      <c r="R61" s="38">
        <v>18</v>
      </c>
      <c r="S61" t="s">
        <v>11</v>
      </c>
      <c r="T61" s="11">
        <f t="shared" si="12"/>
        <v>14.285714285714286</v>
      </c>
      <c r="U61" t="s">
        <v>12</v>
      </c>
      <c r="V61" s="11">
        <f t="shared" si="14"/>
        <v>4.855041562276121</v>
      </c>
      <c r="W61" t="s">
        <v>2</v>
      </c>
      <c r="X61">
        <f t="shared" si="13"/>
        <v>5</v>
      </c>
      <c r="Y61" t="s">
        <v>3</v>
      </c>
      <c r="Z61">
        <f t="shared" si="15"/>
        <v>20</v>
      </c>
      <c r="AD61" s="34"/>
      <c r="AE61" s="37"/>
      <c r="AF61" s="37"/>
      <c r="AG61" s="37"/>
    </row>
    <row r="62" spans="1:33" ht="18">
      <c r="A62" s="30" t="s">
        <v>70</v>
      </c>
      <c r="B62" s="25"/>
      <c r="C62" s="52">
        <v>15</v>
      </c>
      <c r="D62" s="31"/>
      <c r="E62" s="31"/>
      <c r="F62" s="31"/>
      <c r="G62" s="31"/>
      <c r="H62" s="31"/>
      <c r="I62" s="52">
        <v>12</v>
      </c>
      <c r="J62" s="31"/>
      <c r="K62" s="31"/>
      <c r="L62" s="31"/>
      <c r="M62" s="47"/>
      <c r="N62" s="55">
        <v>16</v>
      </c>
      <c r="O62" s="55"/>
      <c r="P62" s="55"/>
      <c r="Q62" s="55">
        <v>17</v>
      </c>
      <c r="R62" s="38">
        <v>15</v>
      </c>
      <c r="S62" t="s">
        <v>11</v>
      </c>
      <c r="T62" s="11">
        <f t="shared" si="12"/>
        <v>15</v>
      </c>
      <c r="U62" t="s">
        <v>12</v>
      </c>
      <c r="V62" s="11">
        <f t="shared" si="14"/>
        <v>1.8708286933869707</v>
      </c>
      <c r="W62" t="s">
        <v>2</v>
      </c>
      <c r="X62">
        <f t="shared" si="13"/>
        <v>12</v>
      </c>
      <c r="Y62" t="s">
        <v>3</v>
      </c>
      <c r="Z62">
        <f t="shared" si="15"/>
        <v>17</v>
      </c>
      <c r="AD62" s="34"/>
      <c r="AE62" s="37"/>
      <c r="AF62" s="37"/>
      <c r="AG62" s="37"/>
    </row>
    <row r="63" spans="1:33" ht="18">
      <c r="A63" s="30" t="s">
        <v>71</v>
      </c>
      <c r="B63" s="25">
        <v>9</v>
      </c>
      <c r="C63" s="52">
        <v>11</v>
      </c>
      <c r="D63" s="31">
        <v>13</v>
      </c>
      <c r="E63" s="31"/>
      <c r="F63" s="31"/>
      <c r="G63" s="31"/>
      <c r="H63" s="31"/>
      <c r="I63" s="52"/>
      <c r="J63" s="31">
        <v>11</v>
      </c>
      <c r="K63" s="31"/>
      <c r="L63" s="31"/>
      <c r="M63" s="47">
        <v>7</v>
      </c>
      <c r="N63" s="55">
        <v>4</v>
      </c>
      <c r="O63" s="55"/>
      <c r="P63" s="55">
        <v>10</v>
      </c>
      <c r="Q63" s="55">
        <v>17</v>
      </c>
      <c r="R63" s="38">
        <v>19</v>
      </c>
      <c r="S63" t="s">
        <v>11</v>
      </c>
      <c r="T63" s="11">
        <f t="shared" si="12"/>
        <v>11.222222222222221</v>
      </c>
      <c r="U63" t="s">
        <v>12</v>
      </c>
      <c r="V63" s="11">
        <f t="shared" si="14"/>
        <v>4.657729537494041</v>
      </c>
      <c r="W63" t="s">
        <v>2</v>
      </c>
      <c r="X63">
        <f t="shared" si="13"/>
        <v>4</v>
      </c>
      <c r="Y63" t="s">
        <v>3</v>
      </c>
      <c r="Z63">
        <f t="shared" si="15"/>
        <v>19</v>
      </c>
      <c r="AD63" s="34"/>
      <c r="AE63" s="37"/>
      <c r="AF63" s="37"/>
      <c r="AG63" s="37"/>
    </row>
    <row r="64" spans="1:33" ht="18">
      <c r="A64" s="30" t="s">
        <v>72</v>
      </c>
      <c r="B64" s="25">
        <v>15</v>
      </c>
      <c r="C64" s="52">
        <v>17</v>
      </c>
      <c r="D64" s="31"/>
      <c r="E64" s="31">
        <v>16</v>
      </c>
      <c r="F64" s="31"/>
      <c r="G64" s="31">
        <v>15</v>
      </c>
      <c r="H64" s="31"/>
      <c r="I64" s="52">
        <v>17</v>
      </c>
      <c r="J64" s="31"/>
      <c r="K64" s="31"/>
      <c r="L64" s="31"/>
      <c r="M64" s="47"/>
      <c r="N64" s="55">
        <v>15</v>
      </c>
      <c r="O64" s="55"/>
      <c r="P64" s="55">
        <v>10</v>
      </c>
      <c r="Q64" s="55">
        <v>20</v>
      </c>
      <c r="R64" s="38">
        <v>20</v>
      </c>
      <c r="S64" t="s">
        <v>11</v>
      </c>
      <c r="T64" s="11">
        <f t="shared" si="12"/>
        <v>16.11111111111111</v>
      </c>
      <c r="U64" t="s">
        <v>12</v>
      </c>
      <c r="V64" s="11">
        <f t="shared" si="14"/>
        <v>3.018461712712468</v>
      </c>
      <c r="W64" t="s">
        <v>2</v>
      </c>
      <c r="X64">
        <f t="shared" si="13"/>
        <v>10</v>
      </c>
      <c r="Y64" t="s">
        <v>3</v>
      </c>
      <c r="Z64">
        <f t="shared" si="15"/>
        <v>20</v>
      </c>
      <c r="AD64" s="34"/>
      <c r="AE64" s="37"/>
      <c r="AF64" s="37"/>
      <c r="AG64" s="37"/>
    </row>
    <row r="65" spans="1:33" ht="18">
      <c r="A65" s="30" t="s">
        <v>73</v>
      </c>
      <c r="B65" s="25">
        <v>11</v>
      </c>
      <c r="C65" s="52">
        <v>14</v>
      </c>
      <c r="D65" s="31">
        <v>15</v>
      </c>
      <c r="E65" s="31"/>
      <c r="F65" s="31"/>
      <c r="G65" s="31">
        <v>15</v>
      </c>
      <c r="H65" s="31">
        <v>11</v>
      </c>
      <c r="I65" s="52">
        <v>13</v>
      </c>
      <c r="J65" s="31">
        <v>11</v>
      </c>
      <c r="K65" s="31"/>
      <c r="L65" s="31">
        <v>13</v>
      </c>
      <c r="M65" s="47">
        <v>11</v>
      </c>
      <c r="N65" s="55">
        <v>16</v>
      </c>
      <c r="O65" s="55"/>
      <c r="P65" s="55">
        <v>10</v>
      </c>
      <c r="Q65" s="55"/>
      <c r="R65" s="38">
        <v>4</v>
      </c>
      <c r="S65" t="s">
        <v>11</v>
      </c>
      <c r="T65" s="11">
        <f t="shared" si="12"/>
        <v>12</v>
      </c>
      <c r="U65" t="s">
        <v>12</v>
      </c>
      <c r="V65" s="11">
        <f t="shared" si="14"/>
        <v>3.1908961408698624</v>
      </c>
      <c r="W65" t="s">
        <v>2</v>
      </c>
      <c r="X65">
        <f t="shared" si="13"/>
        <v>4</v>
      </c>
      <c r="Y65" t="s">
        <v>3</v>
      </c>
      <c r="Z65">
        <f t="shared" si="15"/>
        <v>16</v>
      </c>
      <c r="AD65" s="34"/>
      <c r="AE65" s="37"/>
      <c r="AF65" s="37"/>
      <c r="AG65" s="37"/>
    </row>
    <row r="66" spans="1:33" ht="18">
      <c r="A66" s="30" t="s">
        <v>74</v>
      </c>
      <c r="B66" s="25">
        <v>16</v>
      </c>
      <c r="C66" s="52">
        <v>14</v>
      </c>
      <c r="D66" s="31">
        <v>12</v>
      </c>
      <c r="E66" s="31">
        <v>8</v>
      </c>
      <c r="F66" s="31"/>
      <c r="G66" s="31">
        <v>17</v>
      </c>
      <c r="H66" s="31">
        <v>13</v>
      </c>
      <c r="I66" s="52">
        <v>13</v>
      </c>
      <c r="J66" s="31">
        <v>13</v>
      </c>
      <c r="K66" s="31"/>
      <c r="L66" s="31"/>
      <c r="M66" s="47">
        <v>12</v>
      </c>
      <c r="N66" s="55">
        <v>15</v>
      </c>
      <c r="O66" s="55"/>
      <c r="P66" s="55">
        <v>10</v>
      </c>
      <c r="Q66" s="55">
        <v>14</v>
      </c>
      <c r="R66" s="38">
        <v>16</v>
      </c>
      <c r="S66" t="s">
        <v>11</v>
      </c>
      <c r="T66" s="11">
        <f t="shared" si="12"/>
        <v>13.307692307692308</v>
      </c>
      <c r="U66" t="s">
        <v>12</v>
      </c>
      <c r="V66" s="11">
        <f t="shared" si="14"/>
        <v>2.496150883013534</v>
      </c>
      <c r="W66" t="s">
        <v>2</v>
      </c>
      <c r="X66">
        <f t="shared" si="13"/>
        <v>8</v>
      </c>
      <c r="Y66" t="s">
        <v>3</v>
      </c>
      <c r="Z66">
        <f t="shared" si="15"/>
        <v>17</v>
      </c>
      <c r="AD66" s="34"/>
      <c r="AE66" s="37"/>
      <c r="AF66" s="37"/>
      <c r="AG66" s="37"/>
    </row>
    <row r="67" spans="1:33" ht="18">
      <c r="A67" s="30" t="s">
        <v>75</v>
      </c>
      <c r="B67" s="25">
        <v>16</v>
      </c>
      <c r="C67" s="52">
        <v>19</v>
      </c>
      <c r="D67" s="31">
        <v>10</v>
      </c>
      <c r="E67" s="31">
        <v>7</v>
      </c>
      <c r="F67" s="31"/>
      <c r="G67" s="31">
        <v>18</v>
      </c>
      <c r="H67" s="31">
        <v>16</v>
      </c>
      <c r="I67" s="52">
        <v>19</v>
      </c>
      <c r="J67" s="31">
        <v>16</v>
      </c>
      <c r="K67" s="31"/>
      <c r="L67" s="31"/>
      <c r="M67" s="47">
        <v>12</v>
      </c>
      <c r="N67" s="55">
        <v>15</v>
      </c>
      <c r="O67" s="55"/>
      <c r="P67" s="55">
        <v>10</v>
      </c>
      <c r="Q67" s="55">
        <v>14</v>
      </c>
      <c r="R67" s="38">
        <v>17</v>
      </c>
      <c r="S67" t="s">
        <v>11</v>
      </c>
      <c r="T67" s="11">
        <f t="shared" si="12"/>
        <v>14.538461538461538</v>
      </c>
      <c r="U67" t="s">
        <v>12</v>
      </c>
      <c r="V67" s="11">
        <f t="shared" si="14"/>
        <v>3.755338080994052</v>
      </c>
      <c r="W67" t="s">
        <v>2</v>
      </c>
      <c r="X67">
        <f t="shared" si="13"/>
        <v>7</v>
      </c>
      <c r="Y67" t="s">
        <v>3</v>
      </c>
      <c r="Z67">
        <f t="shared" si="15"/>
        <v>19</v>
      </c>
      <c r="AD67" s="34"/>
      <c r="AE67" s="37"/>
      <c r="AF67" s="37"/>
      <c r="AG67" s="37"/>
    </row>
    <row r="68" spans="1:33" ht="18">
      <c r="A68" s="30" t="s">
        <v>76</v>
      </c>
      <c r="B68" s="25"/>
      <c r="C68" s="52">
        <v>14</v>
      </c>
      <c r="D68" s="31"/>
      <c r="E68" s="31">
        <v>11</v>
      </c>
      <c r="F68" s="31"/>
      <c r="G68" s="31">
        <v>12</v>
      </c>
      <c r="H68" s="31">
        <v>16</v>
      </c>
      <c r="I68" s="52">
        <v>11</v>
      </c>
      <c r="J68" s="31">
        <v>8</v>
      </c>
      <c r="K68" s="31"/>
      <c r="L68" s="31"/>
      <c r="M68" s="47">
        <v>12</v>
      </c>
      <c r="N68" s="55">
        <v>15</v>
      </c>
      <c r="O68" s="55"/>
      <c r="P68" s="55">
        <v>13</v>
      </c>
      <c r="Q68" s="55">
        <v>13</v>
      </c>
      <c r="R68" s="38">
        <v>12</v>
      </c>
      <c r="S68" t="s">
        <v>11</v>
      </c>
      <c r="T68" s="11">
        <f t="shared" si="12"/>
        <v>12.454545454545455</v>
      </c>
      <c r="U68" t="s">
        <v>12</v>
      </c>
      <c r="V68" s="11">
        <f t="shared" si="14"/>
        <v>2.1616492020508957</v>
      </c>
      <c r="W68" t="s">
        <v>2</v>
      </c>
      <c r="X68">
        <f t="shared" si="13"/>
        <v>8</v>
      </c>
      <c r="Y68" t="s">
        <v>3</v>
      </c>
      <c r="Z68">
        <f t="shared" si="15"/>
        <v>16</v>
      </c>
      <c r="AD68" s="34"/>
      <c r="AE68" s="37"/>
      <c r="AF68" s="37"/>
      <c r="AG68" s="37"/>
    </row>
    <row r="69" spans="1:33" ht="18">
      <c r="A69" s="30" t="s">
        <v>77</v>
      </c>
      <c r="B69" s="25">
        <v>17</v>
      </c>
      <c r="C69" s="52">
        <v>16</v>
      </c>
      <c r="D69" s="31">
        <v>14</v>
      </c>
      <c r="E69" s="31"/>
      <c r="F69" s="31"/>
      <c r="G69" s="31">
        <v>16</v>
      </c>
      <c r="H69" s="31">
        <v>14</v>
      </c>
      <c r="I69" s="52">
        <v>13</v>
      </c>
      <c r="J69" s="31">
        <v>17</v>
      </c>
      <c r="K69" s="31"/>
      <c r="L69" s="31">
        <v>9</v>
      </c>
      <c r="M69" s="47">
        <v>11</v>
      </c>
      <c r="N69" s="55">
        <v>16</v>
      </c>
      <c r="O69" s="55"/>
      <c r="P69" s="55">
        <v>16</v>
      </c>
      <c r="Q69" s="55">
        <v>17</v>
      </c>
      <c r="R69" s="38">
        <v>17</v>
      </c>
      <c r="S69" t="s">
        <v>11</v>
      </c>
      <c r="T69" s="11">
        <f t="shared" si="12"/>
        <v>14.846153846153847</v>
      </c>
      <c r="U69" t="s">
        <v>12</v>
      </c>
      <c r="V69" s="11">
        <f t="shared" si="14"/>
        <v>2.544476168950884</v>
      </c>
      <c r="W69" t="s">
        <v>2</v>
      </c>
      <c r="X69">
        <f t="shared" si="13"/>
        <v>9</v>
      </c>
      <c r="Y69" t="s">
        <v>3</v>
      </c>
      <c r="Z69">
        <f t="shared" si="15"/>
        <v>17</v>
      </c>
      <c r="AD69" s="34"/>
      <c r="AE69" s="37"/>
      <c r="AF69" s="37"/>
      <c r="AG69" s="37"/>
    </row>
    <row r="70" spans="1:33" ht="18">
      <c r="A70" s="30" t="s">
        <v>78</v>
      </c>
      <c r="B70" s="25">
        <v>10</v>
      </c>
      <c r="C70" s="52">
        <v>10</v>
      </c>
      <c r="D70" s="31">
        <v>10</v>
      </c>
      <c r="E70" s="31">
        <v>14</v>
      </c>
      <c r="F70" s="31"/>
      <c r="G70" s="31">
        <v>11</v>
      </c>
      <c r="H70" s="31">
        <v>10</v>
      </c>
      <c r="I70" s="52">
        <v>12</v>
      </c>
      <c r="J70" s="31">
        <v>14</v>
      </c>
      <c r="K70" s="31"/>
      <c r="L70" s="31"/>
      <c r="M70" s="47">
        <v>16</v>
      </c>
      <c r="N70" s="55">
        <v>13</v>
      </c>
      <c r="O70" s="55"/>
      <c r="P70" s="55">
        <v>15</v>
      </c>
      <c r="Q70" s="55">
        <v>14</v>
      </c>
      <c r="R70" s="38">
        <v>15</v>
      </c>
      <c r="S70" t="s">
        <v>11</v>
      </c>
      <c r="T70" s="11">
        <f t="shared" si="12"/>
        <v>12.615384615384615</v>
      </c>
      <c r="U70" t="s">
        <v>12</v>
      </c>
      <c r="V70" s="11">
        <f t="shared" si="14"/>
        <v>2.2188007849009126</v>
      </c>
      <c r="W70" t="s">
        <v>2</v>
      </c>
      <c r="X70">
        <f t="shared" si="13"/>
        <v>10</v>
      </c>
      <c r="Y70" t="s">
        <v>3</v>
      </c>
      <c r="Z70">
        <f t="shared" si="15"/>
        <v>16</v>
      </c>
      <c r="AD70" s="34"/>
      <c r="AE70" s="37"/>
      <c r="AF70" s="37"/>
      <c r="AG70" s="37"/>
    </row>
    <row r="71" spans="1:33" ht="18">
      <c r="A71" s="30" t="s">
        <v>79</v>
      </c>
      <c r="B71" s="25">
        <v>15</v>
      </c>
      <c r="C71" s="52"/>
      <c r="D71" s="31">
        <v>4</v>
      </c>
      <c r="E71" s="31"/>
      <c r="F71" s="31"/>
      <c r="G71" s="31"/>
      <c r="H71" s="31">
        <v>7</v>
      </c>
      <c r="I71" s="52"/>
      <c r="J71" s="31"/>
      <c r="K71" s="31"/>
      <c r="L71" s="31">
        <v>15</v>
      </c>
      <c r="M71" s="47"/>
      <c r="N71" s="55">
        <v>11</v>
      </c>
      <c r="O71" s="55"/>
      <c r="P71" s="55"/>
      <c r="Q71" s="55">
        <v>19</v>
      </c>
      <c r="R71" s="38">
        <v>20</v>
      </c>
      <c r="S71" t="s">
        <v>11</v>
      </c>
      <c r="T71" s="11">
        <f t="shared" si="12"/>
        <v>13</v>
      </c>
      <c r="U71" t="s">
        <v>12</v>
      </c>
      <c r="V71" s="11">
        <f t="shared" si="14"/>
        <v>5.972157622389639</v>
      </c>
      <c r="W71" t="s">
        <v>2</v>
      </c>
      <c r="X71">
        <f t="shared" si="13"/>
        <v>4</v>
      </c>
      <c r="Y71" t="s">
        <v>3</v>
      </c>
      <c r="Z71">
        <f t="shared" si="15"/>
        <v>20</v>
      </c>
      <c r="AD71" s="34"/>
      <c r="AE71" s="37"/>
      <c r="AF71" s="37"/>
      <c r="AG71" s="37"/>
    </row>
    <row r="72" spans="1:33" ht="18">
      <c r="A72" s="30" t="s">
        <v>80</v>
      </c>
      <c r="B72" s="25">
        <v>4</v>
      </c>
      <c r="C72" s="52">
        <v>5</v>
      </c>
      <c r="D72" s="31">
        <v>11</v>
      </c>
      <c r="E72" s="31">
        <v>7</v>
      </c>
      <c r="F72" s="31"/>
      <c r="G72" s="31">
        <v>11</v>
      </c>
      <c r="H72" s="31">
        <v>10</v>
      </c>
      <c r="I72" s="52">
        <v>11</v>
      </c>
      <c r="J72" s="31"/>
      <c r="K72" s="31"/>
      <c r="L72" s="31"/>
      <c r="M72" s="47"/>
      <c r="N72" s="55"/>
      <c r="O72" s="55"/>
      <c r="P72" s="55"/>
      <c r="Q72" s="55"/>
      <c r="R72" s="38">
        <v>15</v>
      </c>
      <c r="S72" t="s">
        <v>11</v>
      </c>
      <c r="T72" s="11">
        <f t="shared" si="12"/>
        <v>9.25</v>
      </c>
      <c r="U72" t="s">
        <v>12</v>
      </c>
      <c r="V72" s="11">
        <f t="shared" si="14"/>
        <v>3.654742515847438</v>
      </c>
      <c r="W72" t="s">
        <v>2</v>
      </c>
      <c r="X72">
        <f t="shared" si="13"/>
        <v>4</v>
      </c>
      <c r="Y72" t="s">
        <v>3</v>
      </c>
      <c r="Z72">
        <f t="shared" si="15"/>
        <v>15</v>
      </c>
      <c r="AD72" s="34"/>
      <c r="AE72" s="37"/>
      <c r="AF72" s="37"/>
      <c r="AG72" s="37"/>
    </row>
    <row r="73" spans="1:33" ht="18">
      <c r="A73" s="30" t="s">
        <v>81</v>
      </c>
      <c r="B73" s="25">
        <v>17</v>
      </c>
      <c r="C73" s="52">
        <v>19</v>
      </c>
      <c r="D73" s="31">
        <v>15</v>
      </c>
      <c r="E73" s="31"/>
      <c r="F73" s="31"/>
      <c r="G73" s="31">
        <v>16</v>
      </c>
      <c r="H73" s="31">
        <v>19</v>
      </c>
      <c r="I73" s="52">
        <v>16</v>
      </c>
      <c r="J73" s="31">
        <v>19</v>
      </c>
      <c r="K73" s="31"/>
      <c r="L73" s="31">
        <v>12</v>
      </c>
      <c r="M73" s="47">
        <v>18</v>
      </c>
      <c r="N73" s="55">
        <v>11</v>
      </c>
      <c r="O73" s="55"/>
      <c r="P73" s="55">
        <v>13</v>
      </c>
      <c r="Q73" s="55">
        <v>13</v>
      </c>
      <c r="R73" s="38">
        <v>17</v>
      </c>
      <c r="S73" t="s">
        <v>11</v>
      </c>
      <c r="T73" s="11">
        <f t="shared" si="12"/>
        <v>15.76923076923077</v>
      </c>
      <c r="U73" t="s">
        <v>12</v>
      </c>
      <c r="V73" s="11">
        <f t="shared" si="14"/>
        <v>2.7735009811261464</v>
      </c>
      <c r="W73" t="s">
        <v>2</v>
      </c>
      <c r="X73">
        <f t="shared" si="13"/>
        <v>11</v>
      </c>
      <c r="Y73" t="s">
        <v>3</v>
      </c>
      <c r="Z73">
        <f t="shared" si="15"/>
        <v>19</v>
      </c>
      <c r="AD73" s="34"/>
      <c r="AE73" s="37"/>
      <c r="AF73" s="37"/>
      <c r="AG73" s="37"/>
    </row>
    <row r="74" spans="1:33" ht="18">
      <c r="A74" s="30" t="s">
        <v>82</v>
      </c>
      <c r="B74" s="25">
        <v>14</v>
      </c>
      <c r="C74" s="52">
        <v>12</v>
      </c>
      <c r="D74" s="31"/>
      <c r="E74" s="31">
        <v>15</v>
      </c>
      <c r="F74" s="31"/>
      <c r="G74" s="31">
        <v>13</v>
      </c>
      <c r="H74" s="31">
        <v>12</v>
      </c>
      <c r="I74" s="52">
        <v>10</v>
      </c>
      <c r="J74" s="31">
        <v>11</v>
      </c>
      <c r="K74" s="31"/>
      <c r="L74" s="31">
        <v>14</v>
      </c>
      <c r="M74" s="47">
        <v>12</v>
      </c>
      <c r="N74" s="55">
        <v>11</v>
      </c>
      <c r="O74" s="55"/>
      <c r="P74" s="55">
        <v>8</v>
      </c>
      <c r="Q74" s="55">
        <v>13</v>
      </c>
      <c r="R74" s="38">
        <v>10</v>
      </c>
      <c r="S74" t="s">
        <v>11</v>
      </c>
      <c r="T74" s="11">
        <f t="shared" si="12"/>
        <v>11.923076923076923</v>
      </c>
      <c r="U74" t="s">
        <v>12</v>
      </c>
      <c r="V74" s="11">
        <f t="shared" si="14"/>
        <v>1.9348358440936901</v>
      </c>
      <c r="W74" t="s">
        <v>2</v>
      </c>
      <c r="X74">
        <f t="shared" si="13"/>
        <v>8</v>
      </c>
      <c r="Y74" t="s">
        <v>3</v>
      </c>
      <c r="Z74">
        <f t="shared" si="15"/>
        <v>15</v>
      </c>
      <c r="AD74" s="34"/>
      <c r="AE74" s="37"/>
      <c r="AF74" s="37"/>
      <c r="AG74" s="37"/>
    </row>
    <row r="75" spans="1:33" ht="18">
      <c r="A75" s="30" t="s">
        <v>83</v>
      </c>
      <c r="B75" s="25">
        <v>13</v>
      </c>
      <c r="C75" s="52">
        <v>14</v>
      </c>
      <c r="D75" s="31">
        <v>14</v>
      </c>
      <c r="E75" s="31">
        <v>16</v>
      </c>
      <c r="F75" s="31"/>
      <c r="G75" s="31">
        <v>14</v>
      </c>
      <c r="H75" s="31">
        <v>17</v>
      </c>
      <c r="I75" s="52">
        <v>15</v>
      </c>
      <c r="J75" s="31"/>
      <c r="K75" s="31"/>
      <c r="L75" s="31">
        <v>13</v>
      </c>
      <c r="M75" s="47">
        <v>14</v>
      </c>
      <c r="N75" s="55">
        <v>14</v>
      </c>
      <c r="O75" s="55"/>
      <c r="P75" s="55"/>
      <c r="Q75" s="55">
        <v>16</v>
      </c>
      <c r="R75" s="38">
        <v>18</v>
      </c>
      <c r="S75" t="s">
        <v>11</v>
      </c>
      <c r="T75" s="11">
        <f t="shared" si="12"/>
        <v>14.833333333333334</v>
      </c>
      <c r="U75" t="s">
        <v>12</v>
      </c>
      <c r="V75" s="11">
        <f t="shared" si="14"/>
        <v>1.5859229221975137</v>
      </c>
      <c r="W75" t="s">
        <v>2</v>
      </c>
      <c r="X75">
        <f t="shared" si="13"/>
        <v>13</v>
      </c>
      <c r="Y75" t="s">
        <v>3</v>
      </c>
      <c r="Z75">
        <f t="shared" si="15"/>
        <v>18</v>
      </c>
      <c r="AD75" s="34"/>
      <c r="AE75" s="37"/>
      <c r="AF75" s="37"/>
      <c r="AG75" s="37"/>
    </row>
    <row r="76" spans="1:33" ht="18">
      <c r="A76" s="30"/>
      <c r="B76" s="25"/>
      <c r="C76" s="52"/>
      <c r="D76" s="31"/>
      <c r="E76" s="31"/>
      <c r="F76" s="31"/>
      <c r="G76" s="31"/>
      <c r="H76" s="31"/>
      <c r="I76" s="52"/>
      <c r="J76" s="31"/>
      <c r="K76" s="31"/>
      <c r="L76" s="31"/>
      <c r="M76" s="47"/>
      <c r="N76" s="55"/>
      <c r="O76" s="55"/>
      <c r="P76" s="55"/>
      <c r="Q76" s="55"/>
      <c r="R76" s="38"/>
      <c r="S76" t="s">
        <v>11</v>
      </c>
      <c r="T76" s="11" t="e">
        <f t="shared" si="12"/>
        <v>#DIV/0!</v>
      </c>
      <c r="U76" t="s">
        <v>12</v>
      </c>
      <c r="V76" s="11" t="e">
        <f t="shared" si="14"/>
        <v>#DIV/0!</v>
      </c>
      <c r="W76" t="s">
        <v>2</v>
      </c>
      <c r="X76">
        <f t="shared" si="13"/>
        <v>0</v>
      </c>
      <c r="Y76" t="s">
        <v>3</v>
      </c>
      <c r="Z76">
        <f t="shared" si="15"/>
        <v>0</v>
      </c>
      <c r="AD76" s="34"/>
      <c r="AE76" s="37"/>
      <c r="AF76" s="37"/>
      <c r="AG76" s="37"/>
    </row>
    <row r="77" spans="1:33" ht="18">
      <c r="A77" s="30"/>
      <c r="B77" s="25"/>
      <c r="C77" s="52"/>
      <c r="D77" s="31"/>
      <c r="E77" s="31"/>
      <c r="F77" s="31"/>
      <c r="G77" s="31"/>
      <c r="H77" s="31"/>
      <c r="I77" s="52"/>
      <c r="J77" s="31"/>
      <c r="K77" s="31"/>
      <c r="L77" s="31"/>
      <c r="M77" s="47"/>
      <c r="N77" s="55"/>
      <c r="O77" s="55"/>
      <c r="P77" s="55"/>
      <c r="Q77" s="55"/>
      <c r="R77" s="38"/>
      <c r="S77" t="s">
        <v>11</v>
      </c>
      <c r="T77" s="11" t="e">
        <f t="shared" si="12"/>
        <v>#DIV/0!</v>
      </c>
      <c r="U77" t="s">
        <v>12</v>
      </c>
      <c r="V77" s="11" t="e">
        <f t="shared" si="14"/>
        <v>#DIV/0!</v>
      </c>
      <c r="W77" t="s">
        <v>2</v>
      </c>
      <c r="X77">
        <f t="shared" si="13"/>
        <v>0</v>
      </c>
      <c r="Y77" t="s">
        <v>3</v>
      </c>
      <c r="Z77">
        <f t="shared" si="15"/>
        <v>0</v>
      </c>
      <c r="AD77" s="34"/>
      <c r="AE77" s="37"/>
      <c r="AF77" s="37"/>
      <c r="AG77" s="37"/>
    </row>
    <row r="78" spans="1:33" ht="18">
      <c r="A78" s="30"/>
      <c r="B78" s="25"/>
      <c r="C78" s="52"/>
      <c r="D78" s="31"/>
      <c r="E78" s="31"/>
      <c r="F78" s="31"/>
      <c r="G78" s="31"/>
      <c r="H78" s="31"/>
      <c r="I78" s="52"/>
      <c r="J78" s="31"/>
      <c r="K78" s="31"/>
      <c r="L78" s="31"/>
      <c r="M78" s="47"/>
      <c r="N78" s="55"/>
      <c r="O78" s="55"/>
      <c r="P78" s="55"/>
      <c r="Q78" s="55"/>
      <c r="R78" s="38"/>
      <c r="S78" t="s">
        <v>11</v>
      </c>
      <c r="T78" s="11" t="e">
        <f t="shared" si="12"/>
        <v>#DIV/0!</v>
      </c>
      <c r="U78" t="s">
        <v>12</v>
      </c>
      <c r="V78" s="11" t="e">
        <f t="shared" si="14"/>
        <v>#DIV/0!</v>
      </c>
      <c r="W78" t="s">
        <v>2</v>
      </c>
      <c r="X78">
        <f t="shared" si="13"/>
        <v>0</v>
      </c>
      <c r="Y78" t="s">
        <v>3</v>
      </c>
      <c r="Z78">
        <f t="shared" si="15"/>
        <v>0</v>
      </c>
      <c r="AD78" s="34"/>
      <c r="AE78" s="37"/>
      <c r="AF78" s="37"/>
      <c r="AG78" s="37"/>
    </row>
    <row r="79" spans="1:33" ht="18">
      <c r="A79" s="30"/>
      <c r="B79" s="25"/>
      <c r="C79" s="52"/>
      <c r="D79" s="31"/>
      <c r="E79" s="31"/>
      <c r="F79" s="31"/>
      <c r="G79" s="31"/>
      <c r="H79" s="31"/>
      <c r="I79" s="52"/>
      <c r="J79" s="31"/>
      <c r="K79" s="31"/>
      <c r="L79" s="31"/>
      <c r="M79" s="47"/>
      <c r="N79" s="55"/>
      <c r="O79" s="55"/>
      <c r="P79" s="55"/>
      <c r="Q79" s="55"/>
      <c r="R79" s="38"/>
      <c r="S79" t="s">
        <v>11</v>
      </c>
      <c r="T79" s="11" t="e">
        <f t="shared" si="12"/>
        <v>#DIV/0!</v>
      </c>
      <c r="U79" t="s">
        <v>12</v>
      </c>
      <c r="V79" s="11" t="e">
        <f t="shared" si="14"/>
        <v>#DIV/0!</v>
      </c>
      <c r="W79" t="s">
        <v>2</v>
      </c>
      <c r="X79">
        <f t="shared" si="13"/>
        <v>0</v>
      </c>
      <c r="Y79" t="s">
        <v>3</v>
      </c>
      <c r="Z79">
        <f t="shared" si="15"/>
        <v>0</v>
      </c>
      <c r="AD79" s="34"/>
      <c r="AE79" s="37"/>
      <c r="AF79" s="37"/>
      <c r="AG79" s="37"/>
    </row>
    <row r="80" spans="1:33" ht="18">
      <c r="A80" s="30"/>
      <c r="B80" s="25"/>
      <c r="C80" s="52"/>
      <c r="D80" s="31"/>
      <c r="E80" s="31"/>
      <c r="F80" s="31"/>
      <c r="G80" s="31"/>
      <c r="H80" s="31"/>
      <c r="I80" s="52"/>
      <c r="J80" s="31"/>
      <c r="K80" s="31"/>
      <c r="L80" s="31"/>
      <c r="M80" s="47"/>
      <c r="N80" s="55"/>
      <c r="O80" s="55"/>
      <c r="P80" s="55"/>
      <c r="Q80" s="55"/>
      <c r="R80" s="38"/>
      <c r="S80" t="s">
        <v>11</v>
      </c>
      <c r="T80" s="11" t="e">
        <f t="shared" si="12"/>
        <v>#DIV/0!</v>
      </c>
      <c r="U80" t="s">
        <v>12</v>
      </c>
      <c r="V80" s="11" t="e">
        <f t="shared" si="14"/>
        <v>#DIV/0!</v>
      </c>
      <c r="W80" t="s">
        <v>2</v>
      </c>
      <c r="X80">
        <f t="shared" si="13"/>
        <v>0</v>
      </c>
      <c r="Y80" t="s">
        <v>3</v>
      </c>
      <c r="Z80">
        <f t="shared" si="15"/>
        <v>0</v>
      </c>
      <c r="AD80" s="34"/>
      <c r="AE80" s="37"/>
      <c r="AF80" s="37"/>
      <c r="AG80" s="37"/>
    </row>
    <row r="81" spans="1:33" ht="18">
      <c r="A81" s="30"/>
      <c r="B81" s="25"/>
      <c r="C81" s="52"/>
      <c r="D81" s="31"/>
      <c r="E81" s="31"/>
      <c r="F81" s="31"/>
      <c r="G81" s="31"/>
      <c r="H81" s="31"/>
      <c r="I81" s="52"/>
      <c r="J81" s="31"/>
      <c r="K81" s="31"/>
      <c r="L81" s="31"/>
      <c r="M81" s="47"/>
      <c r="N81" s="55"/>
      <c r="O81" s="55"/>
      <c r="P81" s="55"/>
      <c r="Q81" s="55"/>
      <c r="R81" s="38"/>
      <c r="S81" t="s">
        <v>11</v>
      </c>
      <c r="T81" s="11" t="e">
        <f t="shared" si="12"/>
        <v>#DIV/0!</v>
      </c>
      <c r="U81" t="s">
        <v>12</v>
      </c>
      <c r="V81" s="11" t="e">
        <f t="shared" si="14"/>
        <v>#DIV/0!</v>
      </c>
      <c r="W81" t="s">
        <v>2</v>
      </c>
      <c r="X81">
        <f t="shared" si="13"/>
        <v>0</v>
      </c>
      <c r="Y81" t="s">
        <v>3</v>
      </c>
      <c r="Z81">
        <f t="shared" si="15"/>
        <v>0</v>
      </c>
      <c r="AD81" s="34"/>
      <c r="AE81" s="37"/>
      <c r="AF81" s="37"/>
      <c r="AG81" s="37"/>
    </row>
    <row r="82" spans="1:33" ht="18">
      <c r="A82" s="30"/>
      <c r="B82" s="25"/>
      <c r="C82" s="52"/>
      <c r="D82" s="31"/>
      <c r="E82" s="31"/>
      <c r="F82" s="31"/>
      <c r="G82" s="31"/>
      <c r="H82" s="31"/>
      <c r="I82" s="52"/>
      <c r="J82" s="31"/>
      <c r="K82" s="31"/>
      <c r="L82" s="31"/>
      <c r="M82" s="47"/>
      <c r="N82" s="55"/>
      <c r="O82" s="55"/>
      <c r="P82" s="55"/>
      <c r="Q82" s="55"/>
      <c r="R82" s="38"/>
      <c r="S82" t="s">
        <v>11</v>
      </c>
      <c r="T82" s="11" t="e">
        <f t="shared" si="12"/>
        <v>#DIV/0!</v>
      </c>
      <c r="U82" t="s">
        <v>12</v>
      </c>
      <c r="V82" s="11" t="e">
        <f t="shared" si="14"/>
        <v>#DIV/0!</v>
      </c>
      <c r="W82" t="s">
        <v>2</v>
      </c>
      <c r="X82">
        <f t="shared" si="13"/>
        <v>0</v>
      </c>
      <c r="Y82" t="s">
        <v>3</v>
      </c>
      <c r="Z82">
        <f t="shared" si="15"/>
        <v>0</v>
      </c>
      <c r="AD82" s="34"/>
      <c r="AE82" s="37"/>
      <c r="AF82" s="37"/>
      <c r="AG82" s="37"/>
    </row>
    <row r="83" spans="1:26" ht="12.75">
      <c r="A83" s="30"/>
      <c r="B83" s="25"/>
      <c r="C83" s="52"/>
      <c r="D83" s="31"/>
      <c r="E83" s="31"/>
      <c r="F83" s="31"/>
      <c r="G83" s="31"/>
      <c r="H83" s="31"/>
      <c r="I83" s="52"/>
      <c r="J83" s="31"/>
      <c r="K83" s="31"/>
      <c r="L83" s="31"/>
      <c r="M83" s="47"/>
      <c r="N83" s="55"/>
      <c r="O83" s="55"/>
      <c r="P83" s="55"/>
      <c r="Q83" s="55"/>
      <c r="R83" s="38"/>
      <c r="S83" t="s">
        <v>11</v>
      </c>
      <c r="T83" s="11" t="e">
        <f t="shared" si="12"/>
        <v>#DIV/0!</v>
      </c>
      <c r="U83" t="s">
        <v>12</v>
      </c>
      <c r="V83" s="11" t="e">
        <f t="shared" si="14"/>
        <v>#DIV/0!</v>
      </c>
      <c r="W83" t="s">
        <v>2</v>
      </c>
      <c r="X83">
        <f t="shared" si="13"/>
        <v>0</v>
      </c>
      <c r="Y83" t="s">
        <v>3</v>
      </c>
      <c r="Z83">
        <f t="shared" si="15"/>
        <v>0</v>
      </c>
    </row>
    <row r="84" spans="1:26" ht="12.75">
      <c r="A84" s="30"/>
      <c r="B84" s="25"/>
      <c r="C84" s="52"/>
      <c r="D84" s="31"/>
      <c r="E84" s="31"/>
      <c r="F84" s="31"/>
      <c r="G84" s="31"/>
      <c r="H84" s="31"/>
      <c r="I84" s="52"/>
      <c r="J84" s="31"/>
      <c r="K84" s="31"/>
      <c r="L84" s="31"/>
      <c r="M84" s="47"/>
      <c r="N84" s="55"/>
      <c r="O84" s="55"/>
      <c r="P84" s="55"/>
      <c r="Q84" s="55"/>
      <c r="R84" s="38"/>
      <c r="S84" t="s">
        <v>11</v>
      </c>
      <c r="T84" s="11" t="e">
        <f t="shared" si="12"/>
        <v>#DIV/0!</v>
      </c>
      <c r="U84" t="s">
        <v>12</v>
      </c>
      <c r="V84" s="11" t="e">
        <f t="shared" si="14"/>
        <v>#DIV/0!</v>
      </c>
      <c r="W84" t="s">
        <v>2</v>
      </c>
      <c r="X84">
        <f t="shared" si="13"/>
        <v>0</v>
      </c>
      <c r="Y84" t="s">
        <v>3</v>
      </c>
      <c r="Z84">
        <f t="shared" si="15"/>
        <v>0</v>
      </c>
    </row>
    <row r="85" spans="1:26" ht="12.75">
      <c r="A85" s="30"/>
      <c r="B85" s="25"/>
      <c r="C85" s="52"/>
      <c r="D85" s="31"/>
      <c r="E85" s="31"/>
      <c r="F85" s="31"/>
      <c r="G85" s="31"/>
      <c r="H85" s="31"/>
      <c r="I85" s="52"/>
      <c r="J85" s="31"/>
      <c r="K85" s="31"/>
      <c r="L85" s="31"/>
      <c r="M85" s="47"/>
      <c r="N85" s="55"/>
      <c r="O85" s="55"/>
      <c r="P85" s="55"/>
      <c r="Q85" s="55"/>
      <c r="R85" s="38"/>
      <c r="S85" t="s">
        <v>11</v>
      </c>
      <c r="T85" s="11" t="e">
        <f t="shared" si="12"/>
        <v>#DIV/0!</v>
      </c>
      <c r="U85" t="s">
        <v>12</v>
      </c>
      <c r="V85" s="11" t="e">
        <f t="shared" si="14"/>
        <v>#DIV/0!</v>
      </c>
      <c r="W85" t="s">
        <v>2</v>
      </c>
      <c r="X85">
        <f t="shared" si="13"/>
        <v>0</v>
      </c>
      <c r="Y85" t="s">
        <v>3</v>
      </c>
      <c r="Z85">
        <f t="shared" si="15"/>
        <v>0</v>
      </c>
    </row>
    <row r="86" spans="1:26" ht="12.75">
      <c r="A86" s="30"/>
      <c r="B86" s="25"/>
      <c r="C86" s="52"/>
      <c r="D86" s="31"/>
      <c r="E86" s="31"/>
      <c r="F86" s="31"/>
      <c r="G86" s="31"/>
      <c r="H86" s="31"/>
      <c r="I86" s="52"/>
      <c r="J86" s="31"/>
      <c r="K86" s="31"/>
      <c r="L86" s="31"/>
      <c r="M86" s="47"/>
      <c r="N86" s="55"/>
      <c r="O86" s="55"/>
      <c r="P86" s="55"/>
      <c r="Q86" s="55"/>
      <c r="R86" s="38"/>
      <c r="S86" t="s">
        <v>11</v>
      </c>
      <c r="T86" s="11" t="e">
        <f t="shared" si="12"/>
        <v>#DIV/0!</v>
      </c>
      <c r="U86" t="s">
        <v>12</v>
      </c>
      <c r="V86" s="11" t="e">
        <f t="shared" si="14"/>
        <v>#DIV/0!</v>
      </c>
      <c r="W86" t="s">
        <v>2</v>
      </c>
      <c r="X86">
        <f t="shared" si="13"/>
        <v>0</v>
      </c>
      <c r="Y86" t="s">
        <v>3</v>
      </c>
      <c r="Z86">
        <f t="shared" si="15"/>
        <v>0</v>
      </c>
    </row>
    <row r="87" spans="1:26" ht="12.75">
      <c r="A87" s="30"/>
      <c r="B87" s="25"/>
      <c r="C87" s="52"/>
      <c r="D87" s="31"/>
      <c r="E87" s="31"/>
      <c r="F87" s="31"/>
      <c r="G87" s="31"/>
      <c r="H87" s="31"/>
      <c r="I87" s="52"/>
      <c r="J87" s="31"/>
      <c r="K87" s="31"/>
      <c r="L87" s="31"/>
      <c r="M87" s="47"/>
      <c r="N87" s="55"/>
      <c r="O87" s="55"/>
      <c r="P87" s="55"/>
      <c r="Q87" s="55"/>
      <c r="R87" s="38"/>
      <c r="S87" t="s">
        <v>11</v>
      </c>
      <c r="T87" s="11" t="e">
        <f t="shared" si="12"/>
        <v>#DIV/0!</v>
      </c>
      <c r="U87" t="s">
        <v>12</v>
      </c>
      <c r="V87" s="11" t="e">
        <f t="shared" si="14"/>
        <v>#DIV/0!</v>
      </c>
      <c r="W87" t="s">
        <v>2</v>
      </c>
      <c r="X87">
        <f t="shared" si="13"/>
        <v>0</v>
      </c>
      <c r="Y87" t="s">
        <v>3</v>
      </c>
      <c r="Z87">
        <f t="shared" si="15"/>
        <v>0</v>
      </c>
    </row>
    <row r="88" spans="1:26" ht="12.75">
      <c r="A88" s="30"/>
      <c r="B88" s="25"/>
      <c r="C88" s="52"/>
      <c r="D88" s="31"/>
      <c r="E88" s="31"/>
      <c r="F88" s="31"/>
      <c r="G88" s="31"/>
      <c r="H88" s="31"/>
      <c r="I88" s="52"/>
      <c r="J88" s="31"/>
      <c r="K88" s="31"/>
      <c r="L88" s="31"/>
      <c r="M88" s="47"/>
      <c r="N88" s="55"/>
      <c r="O88" s="55"/>
      <c r="P88" s="55"/>
      <c r="Q88" s="55"/>
      <c r="R88" s="38"/>
      <c r="S88" t="s">
        <v>11</v>
      </c>
      <c r="T88" s="11" t="e">
        <f aca="true" t="shared" si="16" ref="T88:T151">AVERAGE(B88:R88)</f>
        <v>#DIV/0!</v>
      </c>
      <c r="U88" t="s">
        <v>12</v>
      </c>
      <c r="V88" s="11" t="e">
        <f t="shared" si="14"/>
        <v>#DIV/0!</v>
      </c>
      <c r="W88" t="s">
        <v>2</v>
      </c>
      <c r="X88">
        <f aca="true" t="shared" si="17" ref="X88:X151">MIN(B88:R88)</f>
        <v>0</v>
      </c>
      <c r="Y88" t="s">
        <v>3</v>
      </c>
      <c r="Z88">
        <f t="shared" si="15"/>
        <v>0</v>
      </c>
    </row>
    <row r="89" spans="1:26" ht="12.75">
      <c r="A89" s="30"/>
      <c r="B89" s="25"/>
      <c r="C89" s="52"/>
      <c r="D89" s="31"/>
      <c r="E89" s="31"/>
      <c r="F89" s="31"/>
      <c r="G89" s="31"/>
      <c r="H89" s="31"/>
      <c r="I89" s="52"/>
      <c r="J89" s="31"/>
      <c r="K89" s="31"/>
      <c r="L89" s="31"/>
      <c r="M89" s="47"/>
      <c r="N89" s="55"/>
      <c r="O89" s="55"/>
      <c r="P89" s="55"/>
      <c r="Q89" s="55"/>
      <c r="R89" s="38"/>
      <c r="S89" t="s">
        <v>11</v>
      </c>
      <c r="T89" s="11" t="e">
        <f t="shared" si="16"/>
        <v>#DIV/0!</v>
      </c>
      <c r="U89" t="s">
        <v>12</v>
      </c>
      <c r="V89" s="11" t="e">
        <f aca="true" t="shared" si="18" ref="V89:V152">STDEV(B89:R89)</f>
        <v>#DIV/0!</v>
      </c>
      <c r="W89" t="s">
        <v>2</v>
      </c>
      <c r="X89">
        <f t="shared" si="17"/>
        <v>0</v>
      </c>
      <c r="Y89" t="s">
        <v>3</v>
      </c>
      <c r="Z89">
        <f aca="true" t="shared" si="19" ref="Z89:Z152">MAX(B89:R89)</f>
        <v>0</v>
      </c>
    </row>
    <row r="90" spans="1:26" ht="12.75">
      <c r="A90" s="30"/>
      <c r="B90" s="25"/>
      <c r="C90" s="52"/>
      <c r="D90" s="31"/>
      <c r="E90" s="31"/>
      <c r="F90" s="31"/>
      <c r="G90" s="31"/>
      <c r="H90" s="31"/>
      <c r="I90" s="52"/>
      <c r="J90" s="31"/>
      <c r="K90" s="31"/>
      <c r="L90" s="31"/>
      <c r="M90" s="47"/>
      <c r="N90" s="55"/>
      <c r="O90" s="55"/>
      <c r="P90" s="55"/>
      <c r="Q90" s="55"/>
      <c r="R90" s="38"/>
      <c r="S90" t="s">
        <v>11</v>
      </c>
      <c r="T90" s="11" t="e">
        <f t="shared" si="16"/>
        <v>#DIV/0!</v>
      </c>
      <c r="U90" t="s">
        <v>12</v>
      </c>
      <c r="V90" s="11" t="e">
        <f t="shared" si="18"/>
        <v>#DIV/0!</v>
      </c>
      <c r="W90" t="s">
        <v>2</v>
      </c>
      <c r="X90">
        <f t="shared" si="17"/>
        <v>0</v>
      </c>
      <c r="Y90" t="s">
        <v>3</v>
      </c>
      <c r="Z90">
        <f t="shared" si="19"/>
        <v>0</v>
      </c>
    </row>
    <row r="91" spans="1:26" ht="12.75">
      <c r="A91" s="30"/>
      <c r="B91" s="25"/>
      <c r="C91" s="52"/>
      <c r="D91" s="31"/>
      <c r="E91" s="31"/>
      <c r="F91" s="31"/>
      <c r="G91" s="31"/>
      <c r="H91" s="31"/>
      <c r="I91" s="52"/>
      <c r="J91" s="31"/>
      <c r="K91" s="31"/>
      <c r="L91" s="31"/>
      <c r="M91" s="47"/>
      <c r="N91" s="55"/>
      <c r="O91" s="55"/>
      <c r="P91" s="55"/>
      <c r="Q91" s="55"/>
      <c r="R91" s="38"/>
      <c r="S91" t="s">
        <v>11</v>
      </c>
      <c r="T91" s="11" t="e">
        <f t="shared" si="16"/>
        <v>#DIV/0!</v>
      </c>
      <c r="U91" t="s">
        <v>12</v>
      </c>
      <c r="V91" s="11" t="e">
        <f t="shared" si="18"/>
        <v>#DIV/0!</v>
      </c>
      <c r="W91" t="s">
        <v>2</v>
      </c>
      <c r="X91">
        <f t="shared" si="17"/>
        <v>0</v>
      </c>
      <c r="Y91" t="s">
        <v>3</v>
      </c>
      <c r="Z91">
        <f t="shared" si="19"/>
        <v>0</v>
      </c>
    </row>
    <row r="92" spans="1:26" ht="12.75">
      <c r="A92" s="30"/>
      <c r="B92" s="25"/>
      <c r="C92" s="52"/>
      <c r="D92" s="31"/>
      <c r="E92" s="31"/>
      <c r="F92" s="31"/>
      <c r="G92" s="31"/>
      <c r="H92" s="31"/>
      <c r="I92" s="52"/>
      <c r="J92" s="31"/>
      <c r="K92" s="31"/>
      <c r="L92" s="31"/>
      <c r="M92" s="47"/>
      <c r="N92" s="55"/>
      <c r="O92" s="55"/>
      <c r="P92" s="55"/>
      <c r="Q92" s="55"/>
      <c r="R92" s="38"/>
      <c r="S92" t="s">
        <v>11</v>
      </c>
      <c r="T92" s="11" t="e">
        <f t="shared" si="16"/>
        <v>#DIV/0!</v>
      </c>
      <c r="U92" t="s">
        <v>12</v>
      </c>
      <c r="V92" s="11" t="e">
        <f t="shared" si="18"/>
        <v>#DIV/0!</v>
      </c>
      <c r="W92" t="s">
        <v>2</v>
      </c>
      <c r="X92">
        <f t="shared" si="17"/>
        <v>0</v>
      </c>
      <c r="Y92" t="s">
        <v>3</v>
      </c>
      <c r="Z92">
        <f t="shared" si="19"/>
        <v>0</v>
      </c>
    </row>
    <row r="93" spans="1:26" ht="12.75">
      <c r="A93" s="30"/>
      <c r="B93" s="25"/>
      <c r="C93" s="52"/>
      <c r="D93" s="31"/>
      <c r="E93" s="31"/>
      <c r="F93" s="31"/>
      <c r="G93" s="31"/>
      <c r="H93" s="31"/>
      <c r="I93" s="52"/>
      <c r="J93" s="31"/>
      <c r="K93" s="31"/>
      <c r="L93" s="31"/>
      <c r="M93" s="47"/>
      <c r="N93" s="55"/>
      <c r="O93" s="55"/>
      <c r="P93" s="55"/>
      <c r="Q93" s="55"/>
      <c r="R93" s="38"/>
      <c r="S93" t="s">
        <v>11</v>
      </c>
      <c r="T93" s="11" t="e">
        <f t="shared" si="16"/>
        <v>#DIV/0!</v>
      </c>
      <c r="U93" t="s">
        <v>12</v>
      </c>
      <c r="V93" s="11" t="e">
        <f t="shared" si="18"/>
        <v>#DIV/0!</v>
      </c>
      <c r="W93" t="s">
        <v>2</v>
      </c>
      <c r="X93">
        <f t="shared" si="17"/>
        <v>0</v>
      </c>
      <c r="Y93" t="s">
        <v>3</v>
      </c>
      <c r="Z93">
        <f t="shared" si="19"/>
        <v>0</v>
      </c>
    </row>
    <row r="94" spans="1:26" ht="12.75">
      <c r="A94" s="30"/>
      <c r="B94" s="25"/>
      <c r="C94" s="52"/>
      <c r="D94" s="31"/>
      <c r="E94" s="31"/>
      <c r="F94" s="31"/>
      <c r="G94" s="31"/>
      <c r="H94" s="31"/>
      <c r="I94" s="52"/>
      <c r="J94" s="31"/>
      <c r="K94" s="31"/>
      <c r="L94" s="31"/>
      <c r="M94" s="47"/>
      <c r="N94" s="55"/>
      <c r="O94" s="55"/>
      <c r="P94" s="55"/>
      <c r="Q94" s="55"/>
      <c r="R94" s="38"/>
      <c r="S94" t="s">
        <v>11</v>
      </c>
      <c r="T94" s="11" t="e">
        <f t="shared" si="16"/>
        <v>#DIV/0!</v>
      </c>
      <c r="U94" t="s">
        <v>12</v>
      </c>
      <c r="V94" s="11" t="e">
        <f t="shared" si="18"/>
        <v>#DIV/0!</v>
      </c>
      <c r="W94" t="s">
        <v>2</v>
      </c>
      <c r="X94">
        <f t="shared" si="17"/>
        <v>0</v>
      </c>
      <c r="Y94" t="s">
        <v>3</v>
      </c>
      <c r="Z94">
        <f t="shared" si="19"/>
        <v>0</v>
      </c>
    </row>
    <row r="95" spans="1:26" ht="12.75">
      <c r="A95" s="30"/>
      <c r="B95" s="25"/>
      <c r="C95" s="52"/>
      <c r="D95" s="31"/>
      <c r="E95" s="31"/>
      <c r="F95" s="31"/>
      <c r="G95" s="31"/>
      <c r="H95" s="31"/>
      <c r="I95" s="52"/>
      <c r="J95" s="31"/>
      <c r="K95" s="31"/>
      <c r="L95" s="31"/>
      <c r="M95" s="47"/>
      <c r="N95" s="55"/>
      <c r="O95" s="55"/>
      <c r="P95" s="55"/>
      <c r="Q95" s="55"/>
      <c r="R95" s="38"/>
      <c r="S95" t="s">
        <v>11</v>
      </c>
      <c r="T95" s="11" t="e">
        <f t="shared" si="16"/>
        <v>#DIV/0!</v>
      </c>
      <c r="U95" t="s">
        <v>12</v>
      </c>
      <c r="V95" s="11" t="e">
        <f t="shared" si="18"/>
        <v>#DIV/0!</v>
      </c>
      <c r="W95" t="s">
        <v>2</v>
      </c>
      <c r="X95">
        <f t="shared" si="17"/>
        <v>0</v>
      </c>
      <c r="Y95" t="s">
        <v>3</v>
      </c>
      <c r="Z95">
        <f t="shared" si="19"/>
        <v>0</v>
      </c>
    </row>
    <row r="96" spans="1:26" ht="12.75">
      <c r="A96" s="30"/>
      <c r="B96" s="25"/>
      <c r="C96" s="52"/>
      <c r="D96" s="31"/>
      <c r="E96" s="31"/>
      <c r="F96" s="31"/>
      <c r="G96" s="31"/>
      <c r="H96" s="31"/>
      <c r="I96" s="52"/>
      <c r="J96" s="31"/>
      <c r="K96" s="31"/>
      <c r="L96" s="31"/>
      <c r="M96" s="47"/>
      <c r="N96" s="55"/>
      <c r="O96" s="55"/>
      <c r="P96" s="55"/>
      <c r="Q96" s="55"/>
      <c r="R96" s="38"/>
      <c r="S96" t="s">
        <v>11</v>
      </c>
      <c r="T96" s="11" t="e">
        <f t="shared" si="16"/>
        <v>#DIV/0!</v>
      </c>
      <c r="U96" t="s">
        <v>12</v>
      </c>
      <c r="V96" s="11" t="e">
        <f t="shared" si="18"/>
        <v>#DIV/0!</v>
      </c>
      <c r="W96" t="s">
        <v>2</v>
      </c>
      <c r="X96">
        <f t="shared" si="17"/>
        <v>0</v>
      </c>
      <c r="Y96" t="s">
        <v>3</v>
      </c>
      <c r="Z96">
        <f t="shared" si="19"/>
        <v>0</v>
      </c>
    </row>
    <row r="97" spans="1:26" ht="12.75">
      <c r="A97" s="30"/>
      <c r="B97" s="25"/>
      <c r="C97" s="52"/>
      <c r="D97" s="31"/>
      <c r="E97" s="31"/>
      <c r="F97" s="31"/>
      <c r="G97" s="31"/>
      <c r="H97" s="31"/>
      <c r="I97" s="52"/>
      <c r="J97" s="31"/>
      <c r="K97" s="31"/>
      <c r="L97" s="31"/>
      <c r="M97" s="47"/>
      <c r="N97" s="55"/>
      <c r="O97" s="55"/>
      <c r="P97" s="55"/>
      <c r="Q97" s="55"/>
      <c r="R97" s="38"/>
      <c r="S97" t="s">
        <v>11</v>
      </c>
      <c r="T97" s="11" t="e">
        <f t="shared" si="16"/>
        <v>#DIV/0!</v>
      </c>
      <c r="U97" t="s">
        <v>12</v>
      </c>
      <c r="V97" s="11" t="e">
        <f t="shared" si="18"/>
        <v>#DIV/0!</v>
      </c>
      <c r="W97" t="s">
        <v>2</v>
      </c>
      <c r="X97">
        <f t="shared" si="17"/>
        <v>0</v>
      </c>
      <c r="Y97" t="s">
        <v>3</v>
      </c>
      <c r="Z97">
        <f t="shared" si="19"/>
        <v>0</v>
      </c>
    </row>
    <row r="98" spans="1:26" ht="12.75">
      <c r="A98" s="30"/>
      <c r="B98" s="25"/>
      <c r="C98" s="52"/>
      <c r="D98" s="31"/>
      <c r="E98" s="31"/>
      <c r="F98" s="31"/>
      <c r="G98" s="31"/>
      <c r="H98" s="31"/>
      <c r="I98" s="52"/>
      <c r="J98" s="31"/>
      <c r="K98" s="31"/>
      <c r="L98" s="31"/>
      <c r="M98" s="47"/>
      <c r="N98" s="55"/>
      <c r="O98" s="55"/>
      <c r="P98" s="55"/>
      <c r="Q98" s="55"/>
      <c r="R98" s="38"/>
      <c r="S98" t="s">
        <v>11</v>
      </c>
      <c r="T98" s="11" t="e">
        <f t="shared" si="16"/>
        <v>#DIV/0!</v>
      </c>
      <c r="U98" t="s">
        <v>12</v>
      </c>
      <c r="V98" s="11" t="e">
        <f t="shared" si="18"/>
        <v>#DIV/0!</v>
      </c>
      <c r="W98" t="s">
        <v>2</v>
      </c>
      <c r="X98">
        <f t="shared" si="17"/>
        <v>0</v>
      </c>
      <c r="Y98" t="s">
        <v>3</v>
      </c>
      <c r="Z98">
        <f t="shared" si="19"/>
        <v>0</v>
      </c>
    </row>
    <row r="99" spans="1:26" ht="12.75">
      <c r="A99" s="30"/>
      <c r="B99" s="25"/>
      <c r="C99" s="52"/>
      <c r="D99" s="31"/>
      <c r="E99" s="31"/>
      <c r="F99" s="31"/>
      <c r="G99" s="31"/>
      <c r="H99" s="31"/>
      <c r="I99" s="52"/>
      <c r="J99" s="31"/>
      <c r="K99" s="31"/>
      <c r="L99" s="31"/>
      <c r="M99" s="47"/>
      <c r="N99" s="55"/>
      <c r="O99" s="55"/>
      <c r="P99" s="55"/>
      <c r="Q99" s="55"/>
      <c r="R99" s="38"/>
      <c r="S99" t="s">
        <v>11</v>
      </c>
      <c r="T99" s="11" t="e">
        <f t="shared" si="16"/>
        <v>#DIV/0!</v>
      </c>
      <c r="U99" t="s">
        <v>12</v>
      </c>
      <c r="V99" s="11" t="e">
        <f t="shared" si="18"/>
        <v>#DIV/0!</v>
      </c>
      <c r="W99" t="s">
        <v>2</v>
      </c>
      <c r="X99">
        <f t="shared" si="17"/>
        <v>0</v>
      </c>
      <c r="Y99" t="s">
        <v>3</v>
      </c>
      <c r="Z99">
        <f t="shared" si="19"/>
        <v>0</v>
      </c>
    </row>
    <row r="100" spans="1:26" ht="12.75">
      <c r="A100" s="30"/>
      <c r="B100" s="25"/>
      <c r="C100" s="52"/>
      <c r="D100" s="31"/>
      <c r="E100" s="31"/>
      <c r="F100" s="31"/>
      <c r="G100" s="31"/>
      <c r="H100" s="31"/>
      <c r="I100" s="52"/>
      <c r="J100" s="31"/>
      <c r="K100" s="31"/>
      <c r="L100" s="31"/>
      <c r="M100" s="47"/>
      <c r="N100" s="55"/>
      <c r="O100" s="55"/>
      <c r="P100" s="55"/>
      <c r="Q100" s="55"/>
      <c r="R100" s="38"/>
      <c r="S100" t="s">
        <v>11</v>
      </c>
      <c r="T100" s="11" t="e">
        <f t="shared" si="16"/>
        <v>#DIV/0!</v>
      </c>
      <c r="U100" t="s">
        <v>12</v>
      </c>
      <c r="V100" s="11" t="e">
        <f t="shared" si="18"/>
        <v>#DIV/0!</v>
      </c>
      <c r="W100" t="s">
        <v>2</v>
      </c>
      <c r="X100">
        <f t="shared" si="17"/>
        <v>0</v>
      </c>
      <c r="Y100" t="s">
        <v>3</v>
      </c>
      <c r="Z100">
        <f t="shared" si="19"/>
        <v>0</v>
      </c>
    </row>
    <row r="101" spans="1:26" ht="12.75">
      <c r="A101" s="30"/>
      <c r="B101" s="25"/>
      <c r="C101" s="52"/>
      <c r="D101" s="31"/>
      <c r="E101" s="31"/>
      <c r="F101" s="31"/>
      <c r="G101" s="31"/>
      <c r="H101" s="31"/>
      <c r="I101" s="52"/>
      <c r="J101" s="31"/>
      <c r="K101" s="31"/>
      <c r="L101" s="31"/>
      <c r="M101" s="47"/>
      <c r="N101" s="55"/>
      <c r="O101" s="55"/>
      <c r="P101" s="55"/>
      <c r="Q101" s="55"/>
      <c r="R101" s="38"/>
      <c r="S101" t="s">
        <v>11</v>
      </c>
      <c r="T101" s="11" t="e">
        <f t="shared" si="16"/>
        <v>#DIV/0!</v>
      </c>
      <c r="U101" t="s">
        <v>12</v>
      </c>
      <c r="V101" s="11" t="e">
        <f t="shared" si="18"/>
        <v>#DIV/0!</v>
      </c>
      <c r="W101" t="s">
        <v>2</v>
      </c>
      <c r="X101">
        <f t="shared" si="17"/>
        <v>0</v>
      </c>
      <c r="Y101" t="s">
        <v>3</v>
      </c>
      <c r="Z101">
        <f t="shared" si="19"/>
        <v>0</v>
      </c>
    </row>
    <row r="102" spans="1:26" ht="12.75">
      <c r="A102" s="30"/>
      <c r="B102" s="25"/>
      <c r="C102" s="52"/>
      <c r="D102" s="31"/>
      <c r="E102" s="31"/>
      <c r="F102" s="31"/>
      <c r="G102" s="31"/>
      <c r="H102" s="31"/>
      <c r="I102" s="52"/>
      <c r="J102" s="31"/>
      <c r="K102" s="31"/>
      <c r="L102" s="31"/>
      <c r="M102" s="47"/>
      <c r="N102" s="55"/>
      <c r="O102" s="55"/>
      <c r="P102" s="55"/>
      <c r="Q102" s="55"/>
      <c r="R102" s="38"/>
      <c r="S102" t="s">
        <v>11</v>
      </c>
      <c r="T102" s="11" t="e">
        <f t="shared" si="16"/>
        <v>#DIV/0!</v>
      </c>
      <c r="U102" t="s">
        <v>12</v>
      </c>
      <c r="V102" s="11" t="e">
        <f t="shared" si="18"/>
        <v>#DIV/0!</v>
      </c>
      <c r="W102" t="s">
        <v>2</v>
      </c>
      <c r="X102">
        <f t="shared" si="17"/>
        <v>0</v>
      </c>
      <c r="Y102" t="s">
        <v>3</v>
      </c>
      <c r="Z102">
        <f t="shared" si="19"/>
        <v>0</v>
      </c>
    </row>
    <row r="103" spans="1:26" ht="12.75">
      <c r="A103" s="30"/>
      <c r="B103" s="25"/>
      <c r="C103" s="52"/>
      <c r="D103" s="31"/>
      <c r="E103" s="31"/>
      <c r="F103" s="31"/>
      <c r="G103" s="31"/>
      <c r="H103" s="31"/>
      <c r="I103" s="52"/>
      <c r="J103" s="31"/>
      <c r="K103" s="31"/>
      <c r="L103" s="31"/>
      <c r="M103" s="47"/>
      <c r="N103" s="55"/>
      <c r="O103" s="55"/>
      <c r="P103" s="55"/>
      <c r="Q103" s="55"/>
      <c r="R103" s="38"/>
      <c r="S103" t="s">
        <v>11</v>
      </c>
      <c r="T103" s="11" t="e">
        <f t="shared" si="16"/>
        <v>#DIV/0!</v>
      </c>
      <c r="U103" t="s">
        <v>12</v>
      </c>
      <c r="V103" s="11" t="e">
        <f t="shared" si="18"/>
        <v>#DIV/0!</v>
      </c>
      <c r="W103" t="s">
        <v>2</v>
      </c>
      <c r="X103">
        <f t="shared" si="17"/>
        <v>0</v>
      </c>
      <c r="Y103" t="s">
        <v>3</v>
      </c>
      <c r="Z103">
        <f t="shared" si="19"/>
        <v>0</v>
      </c>
    </row>
    <row r="104" spans="1:26" ht="12.75">
      <c r="A104" s="30"/>
      <c r="B104" s="25"/>
      <c r="C104" s="52"/>
      <c r="D104" s="31"/>
      <c r="E104" s="31"/>
      <c r="F104" s="31"/>
      <c r="G104" s="31"/>
      <c r="H104" s="31"/>
      <c r="I104" s="52"/>
      <c r="J104" s="31"/>
      <c r="K104" s="31"/>
      <c r="L104" s="31"/>
      <c r="M104" s="47"/>
      <c r="N104" s="55"/>
      <c r="O104" s="55"/>
      <c r="P104" s="55"/>
      <c r="Q104" s="55"/>
      <c r="R104" s="38"/>
      <c r="S104" t="s">
        <v>11</v>
      </c>
      <c r="T104" s="11" t="e">
        <f t="shared" si="16"/>
        <v>#DIV/0!</v>
      </c>
      <c r="U104" t="s">
        <v>12</v>
      </c>
      <c r="V104" s="11" t="e">
        <f t="shared" si="18"/>
        <v>#DIV/0!</v>
      </c>
      <c r="W104" t="s">
        <v>2</v>
      </c>
      <c r="X104">
        <f t="shared" si="17"/>
        <v>0</v>
      </c>
      <c r="Y104" t="s">
        <v>3</v>
      </c>
      <c r="Z104">
        <f t="shared" si="19"/>
        <v>0</v>
      </c>
    </row>
    <row r="105" spans="1:26" ht="12.75">
      <c r="A105" s="30"/>
      <c r="B105" s="25"/>
      <c r="C105" s="52"/>
      <c r="D105" s="31"/>
      <c r="E105" s="31"/>
      <c r="F105" s="31"/>
      <c r="G105" s="31"/>
      <c r="H105" s="31"/>
      <c r="I105" s="52"/>
      <c r="J105" s="31"/>
      <c r="K105" s="31"/>
      <c r="L105" s="31"/>
      <c r="M105" s="47"/>
      <c r="N105" s="55"/>
      <c r="O105" s="55"/>
      <c r="P105" s="55"/>
      <c r="Q105" s="55"/>
      <c r="R105" s="38"/>
      <c r="S105" t="s">
        <v>11</v>
      </c>
      <c r="T105" s="11" t="e">
        <f t="shared" si="16"/>
        <v>#DIV/0!</v>
      </c>
      <c r="U105" t="s">
        <v>12</v>
      </c>
      <c r="V105" s="11" t="e">
        <f t="shared" si="18"/>
        <v>#DIV/0!</v>
      </c>
      <c r="W105" t="s">
        <v>2</v>
      </c>
      <c r="X105">
        <f t="shared" si="17"/>
        <v>0</v>
      </c>
      <c r="Y105" t="s">
        <v>3</v>
      </c>
      <c r="Z105">
        <f t="shared" si="19"/>
        <v>0</v>
      </c>
    </row>
    <row r="106" spans="1:26" ht="12.75">
      <c r="A106" s="30"/>
      <c r="B106" s="25"/>
      <c r="C106" s="52"/>
      <c r="D106" s="31"/>
      <c r="E106" s="31"/>
      <c r="F106" s="31"/>
      <c r="G106" s="31"/>
      <c r="H106" s="31"/>
      <c r="I106" s="52"/>
      <c r="J106" s="31"/>
      <c r="K106" s="31"/>
      <c r="L106" s="31"/>
      <c r="M106" s="47"/>
      <c r="N106" s="55"/>
      <c r="O106" s="55"/>
      <c r="P106" s="55"/>
      <c r="Q106" s="55"/>
      <c r="R106" s="38"/>
      <c r="S106" t="s">
        <v>11</v>
      </c>
      <c r="T106" s="11" t="e">
        <f t="shared" si="16"/>
        <v>#DIV/0!</v>
      </c>
      <c r="U106" t="s">
        <v>12</v>
      </c>
      <c r="V106" s="11" t="e">
        <f t="shared" si="18"/>
        <v>#DIV/0!</v>
      </c>
      <c r="W106" t="s">
        <v>2</v>
      </c>
      <c r="X106">
        <f t="shared" si="17"/>
        <v>0</v>
      </c>
      <c r="Y106" t="s">
        <v>3</v>
      </c>
      <c r="Z106">
        <f t="shared" si="19"/>
        <v>0</v>
      </c>
    </row>
    <row r="107" spans="1:26" ht="12.75">
      <c r="A107" s="30"/>
      <c r="B107" s="25"/>
      <c r="C107" s="52"/>
      <c r="D107" s="31"/>
      <c r="E107" s="31"/>
      <c r="F107" s="31"/>
      <c r="G107" s="31"/>
      <c r="H107" s="31"/>
      <c r="I107" s="52"/>
      <c r="J107" s="31"/>
      <c r="K107" s="31"/>
      <c r="L107" s="31"/>
      <c r="M107" s="47"/>
      <c r="N107" s="55"/>
      <c r="O107" s="55"/>
      <c r="P107" s="55"/>
      <c r="Q107" s="55"/>
      <c r="R107" s="38"/>
      <c r="S107" t="s">
        <v>11</v>
      </c>
      <c r="T107" s="11" t="e">
        <f t="shared" si="16"/>
        <v>#DIV/0!</v>
      </c>
      <c r="U107" t="s">
        <v>12</v>
      </c>
      <c r="V107" s="11" t="e">
        <f t="shared" si="18"/>
        <v>#DIV/0!</v>
      </c>
      <c r="W107" t="s">
        <v>2</v>
      </c>
      <c r="X107">
        <f t="shared" si="17"/>
        <v>0</v>
      </c>
      <c r="Y107" t="s">
        <v>3</v>
      </c>
      <c r="Z107">
        <f t="shared" si="19"/>
        <v>0</v>
      </c>
    </row>
    <row r="108" spans="1:26" ht="12.75">
      <c r="A108" s="30"/>
      <c r="B108" s="25"/>
      <c r="C108" s="52"/>
      <c r="D108" s="31"/>
      <c r="E108" s="31"/>
      <c r="F108" s="31"/>
      <c r="G108" s="31"/>
      <c r="H108" s="31"/>
      <c r="I108" s="52"/>
      <c r="J108" s="31"/>
      <c r="K108" s="31"/>
      <c r="L108" s="31"/>
      <c r="M108" s="47"/>
      <c r="N108" s="55"/>
      <c r="O108" s="55"/>
      <c r="P108" s="55"/>
      <c r="Q108" s="55"/>
      <c r="R108" s="38"/>
      <c r="S108" t="s">
        <v>11</v>
      </c>
      <c r="T108" s="11" t="e">
        <f t="shared" si="16"/>
        <v>#DIV/0!</v>
      </c>
      <c r="U108" t="s">
        <v>12</v>
      </c>
      <c r="V108" s="11" t="e">
        <f t="shared" si="18"/>
        <v>#DIV/0!</v>
      </c>
      <c r="W108" t="s">
        <v>2</v>
      </c>
      <c r="X108">
        <f t="shared" si="17"/>
        <v>0</v>
      </c>
      <c r="Y108" t="s">
        <v>3</v>
      </c>
      <c r="Z108">
        <f t="shared" si="19"/>
        <v>0</v>
      </c>
    </row>
    <row r="109" spans="1:26" ht="12.75">
      <c r="A109" s="30"/>
      <c r="B109" s="25"/>
      <c r="C109" s="52"/>
      <c r="D109" s="31"/>
      <c r="E109" s="31"/>
      <c r="F109" s="31"/>
      <c r="G109" s="31"/>
      <c r="H109" s="31"/>
      <c r="I109" s="52"/>
      <c r="J109" s="31"/>
      <c r="K109" s="31"/>
      <c r="L109" s="31"/>
      <c r="M109" s="47"/>
      <c r="N109" s="55"/>
      <c r="O109" s="55"/>
      <c r="P109" s="55"/>
      <c r="Q109" s="55"/>
      <c r="R109" s="38"/>
      <c r="S109" t="s">
        <v>11</v>
      </c>
      <c r="T109" s="11" t="e">
        <f t="shared" si="16"/>
        <v>#DIV/0!</v>
      </c>
      <c r="U109" t="s">
        <v>12</v>
      </c>
      <c r="V109" s="11" t="e">
        <f t="shared" si="18"/>
        <v>#DIV/0!</v>
      </c>
      <c r="W109" t="s">
        <v>2</v>
      </c>
      <c r="X109">
        <f t="shared" si="17"/>
        <v>0</v>
      </c>
      <c r="Y109" t="s">
        <v>3</v>
      </c>
      <c r="Z109">
        <f t="shared" si="19"/>
        <v>0</v>
      </c>
    </row>
    <row r="110" spans="1:26" ht="12.75">
      <c r="A110" s="30"/>
      <c r="B110" s="25"/>
      <c r="C110" s="52"/>
      <c r="D110" s="31"/>
      <c r="E110" s="31"/>
      <c r="F110" s="31"/>
      <c r="G110" s="31"/>
      <c r="H110" s="31"/>
      <c r="I110" s="52"/>
      <c r="J110" s="31"/>
      <c r="K110" s="31"/>
      <c r="L110" s="31"/>
      <c r="M110" s="47"/>
      <c r="N110" s="55"/>
      <c r="O110" s="55"/>
      <c r="P110" s="55"/>
      <c r="Q110" s="55"/>
      <c r="R110" s="38"/>
      <c r="S110" t="s">
        <v>11</v>
      </c>
      <c r="T110" s="11" t="e">
        <f t="shared" si="16"/>
        <v>#DIV/0!</v>
      </c>
      <c r="U110" t="s">
        <v>12</v>
      </c>
      <c r="V110" s="11" t="e">
        <f t="shared" si="18"/>
        <v>#DIV/0!</v>
      </c>
      <c r="W110" t="s">
        <v>2</v>
      </c>
      <c r="X110">
        <f t="shared" si="17"/>
        <v>0</v>
      </c>
      <c r="Y110" t="s">
        <v>3</v>
      </c>
      <c r="Z110">
        <f t="shared" si="19"/>
        <v>0</v>
      </c>
    </row>
    <row r="111" spans="1:26" ht="12.75">
      <c r="A111" s="30"/>
      <c r="B111" s="25"/>
      <c r="C111" s="52"/>
      <c r="D111" s="31"/>
      <c r="E111" s="31"/>
      <c r="F111" s="31"/>
      <c r="G111" s="31"/>
      <c r="H111" s="31"/>
      <c r="I111" s="52"/>
      <c r="J111" s="31"/>
      <c r="K111" s="31"/>
      <c r="L111" s="31"/>
      <c r="M111" s="47"/>
      <c r="N111" s="55"/>
      <c r="O111" s="55"/>
      <c r="P111" s="55"/>
      <c r="Q111" s="55"/>
      <c r="R111" s="38"/>
      <c r="S111" t="s">
        <v>11</v>
      </c>
      <c r="T111" s="11" t="e">
        <f t="shared" si="16"/>
        <v>#DIV/0!</v>
      </c>
      <c r="U111" t="s">
        <v>12</v>
      </c>
      <c r="V111" s="11" t="e">
        <f t="shared" si="18"/>
        <v>#DIV/0!</v>
      </c>
      <c r="W111" t="s">
        <v>2</v>
      </c>
      <c r="X111">
        <f t="shared" si="17"/>
        <v>0</v>
      </c>
      <c r="Y111" t="s">
        <v>3</v>
      </c>
      <c r="Z111">
        <f t="shared" si="19"/>
        <v>0</v>
      </c>
    </row>
    <row r="112" spans="1:26" ht="12.75">
      <c r="A112" s="30"/>
      <c r="B112" s="25"/>
      <c r="C112" s="52"/>
      <c r="D112" s="31"/>
      <c r="E112" s="31"/>
      <c r="F112" s="31"/>
      <c r="G112" s="31"/>
      <c r="H112" s="31"/>
      <c r="I112" s="52"/>
      <c r="J112" s="31"/>
      <c r="K112" s="31"/>
      <c r="L112" s="31"/>
      <c r="M112" s="47"/>
      <c r="N112" s="55"/>
      <c r="O112" s="55"/>
      <c r="P112" s="55"/>
      <c r="Q112" s="55"/>
      <c r="R112" s="38"/>
      <c r="S112" t="s">
        <v>11</v>
      </c>
      <c r="T112" s="11" t="e">
        <f t="shared" si="16"/>
        <v>#DIV/0!</v>
      </c>
      <c r="U112" t="s">
        <v>12</v>
      </c>
      <c r="V112" s="11" t="e">
        <f t="shared" si="18"/>
        <v>#DIV/0!</v>
      </c>
      <c r="W112" t="s">
        <v>2</v>
      </c>
      <c r="X112">
        <f t="shared" si="17"/>
        <v>0</v>
      </c>
      <c r="Y112" t="s">
        <v>3</v>
      </c>
      <c r="Z112">
        <f t="shared" si="19"/>
        <v>0</v>
      </c>
    </row>
    <row r="113" spans="1:26" ht="12.75">
      <c r="A113" s="30"/>
      <c r="B113" s="25"/>
      <c r="C113" s="52"/>
      <c r="D113" s="31"/>
      <c r="E113" s="31"/>
      <c r="F113" s="31"/>
      <c r="G113" s="31"/>
      <c r="H113" s="31"/>
      <c r="I113" s="52"/>
      <c r="J113" s="31"/>
      <c r="K113" s="31"/>
      <c r="L113" s="31"/>
      <c r="M113" s="47"/>
      <c r="N113" s="55"/>
      <c r="O113" s="55"/>
      <c r="P113" s="55"/>
      <c r="Q113" s="55"/>
      <c r="R113" s="38"/>
      <c r="S113" t="s">
        <v>11</v>
      </c>
      <c r="T113" s="11" t="e">
        <f t="shared" si="16"/>
        <v>#DIV/0!</v>
      </c>
      <c r="U113" t="s">
        <v>12</v>
      </c>
      <c r="V113" s="11" t="e">
        <f t="shared" si="18"/>
        <v>#DIV/0!</v>
      </c>
      <c r="W113" t="s">
        <v>2</v>
      </c>
      <c r="X113">
        <f t="shared" si="17"/>
        <v>0</v>
      </c>
      <c r="Y113" t="s">
        <v>3</v>
      </c>
      <c r="Z113">
        <f t="shared" si="19"/>
        <v>0</v>
      </c>
    </row>
    <row r="114" spans="1:26" ht="12.75">
      <c r="A114" s="30"/>
      <c r="B114" s="25"/>
      <c r="C114" s="52"/>
      <c r="D114" s="31"/>
      <c r="E114" s="31"/>
      <c r="F114" s="31"/>
      <c r="G114" s="31"/>
      <c r="H114" s="31"/>
      <c r="I114" s="52"/>
      <c r="J114" s="31"/>
      <c r="K114" s="31"/>
      <c r="L114" s="31"/>
      <c r="M114" s="47"/>
      <c r="N114" s="55"/>
      <c r="O114" s="55"/>
      <c r="P114" s="55"/>
      <c r="Q114" s="55"/>
      <c r="R114" s="38"/>
      <c r="S114" t="s">
        <v>11</v>
      </c>
      <c r="T114" s="11" t="e">
        <f t="shared" si="16"/>
        <v>#DIV/0!</v>
      </c>
      <c r="U114" t="s">
        <v>12</v>
      </c>
      <c r="V114" s="11" t="e">
        <f t="shared" si="18"/>
        <v>#DIV/0!</v>
      </c>
      <c r="W114" t="s">
        <v>2</v>
      </c>
      <c r="X114">
        <f t="shared" si="17"/>
        <v>0</v>
      </c>
      <c r="Y114" t="s">
        <v>3</v>
      </c>
      <c r="Z114">
        <f t="shared" si="19"/>
        <v>0</v>
      </c>
    </row>
    <row r="115" spans="1:26" ht="12.75">
      <c r="A115" s="30"/>
      <c r="B115" s="25"/>
      <c r="C115" s="52"/>
      <c r="D115" s="31"/>
      <c r="E115" s="31"/>
      <c r="F115" s="31"/>
      <c r="G115" s="31"/>
      <c r="H115" s="31"/>
      <c r="I115" s="52"/>
      <c r="J115" s="31"/>
      <c r="K115" s="31"/>
      <c r="L115" s="31"/>
      <c r="M115" s="47"/>
      <c r="N115" s="55"/>
      <c r="O115" s="55"/>
      <c r="P115" s="55"/>
      <c r="Q115" s="55"/>
      <c r="R115" s="38"/>
      <c r="S115" t="s">
        <v>11</v>
      </c>
      <c r="T115" s="11" t="e">
        <f t="shared" si="16"/>
        <v>#DIV/0!</v>
      </c>
      <c r="U115" t="s">
        <v>12</v>
      </c>
      <c r="V115" s="11" t="e">
        <f t="shared" si="18"/>
        <v>#DIV/0!</v>
      </c>
      <c r="W115" t="s">
        <v>2</v>
      </c>
      <c r="X115">
        <f t="shared" si="17"/>
        <v>0</v>
      </c>
      <c r="Y115" t="s">
        <v>3</v>
      </c>
      <c r="Z115">
        <f t="shared" si="19"/>
        <v>0</v>
      </c>
    </row>
    <row r="116" spans="1:26" ht="12.75">
      <c r="A116" s="30"/>
      <c r="B116" s="25"/>
      <c r="C116" s="52"/>
      <c r="D116" s="31"/>
      <c r="E116" s="31"/>
      <c r="F116" s="31"/>
      <c r="G116" s="31"/>
      <c r="H116" s="31"/>
      <c r="I116" s="52"/>
      <c r="J116" s="31"/>
      <c r="K116" s="31"/>
      <c r="L116" s="31"/>
      <c r="M116" s="47"/>
      <c r="N116" s="55"/>
      <c r="O116" s="55"/>
      <c r="P116" s="55"/>
      <c r="Q116" s="55"/>
      <c r="R116" s="38"/>
      <c r="S116" t="s">
        <v>11</v>
      </c>
      <c r="T116" s="11" t="e">
        <f t="shared" si="16"/>
        <v>#DIV/0!</v>
      </c>
      <c r="U116" t="s">
        <v>12</v>
      </c>
      <c r="V116" s="11" t="e">
        <f t="shared" si="18"/>
        <v>#DIV/0!</v>
      </c>
      <c r="W116" t="s">
        <v>2</v>
      </c>
      <c r="X116">
        <f t="shared" si="17"/>
        <v>0</v>
      </c>
      <c r="Y116" t="s">
        <v>3</v>
      </c>
      <c r="Z116">
        <f t="shared" si="19"/>
        <v>0</v>
      </c>
    </row>
    <row r="117" spans="1:26" ht="12.75">
      <c r="A117" s="30"/>
      <c r="B117" s="25"/>
      <c r="C117" s="52"/>
      <c r="D117" s="31"/>
      <c r="E117" s="31"/>
      <c r="F117" s="31"/>
      <c r="G117" s="31"/>
      <c r="H117" s="31"/>
      <c r="I117" s="52"/>
      <c r="J117" s="31"/>
      <c r="K117" s="31"/>
      <c r="L117" s="31"/>
      <c r="M117" s="47"/>
      <c r="N117" s="55"/>
      <c r="O117" s="55"/>
      <c r="P117" s="55"/>
      <c r="Q117" s="55"/>
      <c r="R117" s="38"/>
      <c r="S117" t="s">
        <v>11</v>
      </c>
      <c r="T117" s="11" t="e">
        <f t="shared" si="16"/>
        <v>#DIV/0!</v>
      </c>
      <c r="U117" t="s">
        <v>12</v>
      </c>
      <c r="V117" s="11" t="e">
        <f t="shared" si="18"/>
        <v>#DIV/0!</v>
      </c>
      <c r="W117" t="s">
        <v>2</v>
      </c>
      <c r="X117">
        <f t="shared" si="17"/>
        <v>0</v>
      </c>
      <c r="Y117" t="s">
        <v>3</v>
      </c>
      <c r="Z117">
        <f t="shared" si="19"/>
        <v>0</v>
      </c>
    </row>
    <row r="118" spans="1:26" ht="12.75">
      <c r="A118" s="30"/>
      <c r="B118" s="25"/>
      <c r="C118" s="52"/>
      <c r="D118" s="31"/>
      <c r="E118" s="31"/>
      <c r="F118" s="31"/>
      <c r="G118" s="31"/>
      <c r="H118" s="31"/>
      <c r="I118" s="52"/>
      <c r="J118" s="31"/>
      <c r="K118" s="31"/>
      <c r="L118" s="31"/>
      <c r="M118" s="47"/>
      <c r="N118" s="55"/>
      <c r="O118" s="55"/>
      <c r="P118" s="55"/>
      <c r="Q118" s="55"/>
      <c r="R118" s="38"/>
      <c r="S118" t="s">
        <v>11</v>
      </c>
      <c r="T118" s="11" t="e">
        <f t="shared" si="16"/>
        <v>#DIV/0!</v>
      </c>
      <c r="U118" t="s">
        <v>12</v>
      </c>
      <c r="V118" s="11" t="e">
        <f t="shared" si="18"/>
        <v>#DIV/0!</v>
      </c>
      <c r="W118" t="s">
        <v>2</v>
      </c>
      <c r="X118">
        <f t="shared" si="17"/>
        <v>0</v>
      </c>
      <c r="Y118" t="s">
        <v>3</v>
      </c>
      <c r="Z118">
        <f t="shared" si="19"/>
        <v>0</v>
      </c>
    </row>
    <row r="119" spans="1:26" ht="12.75">
      <c r="A119" s="30"/>
      <c r="B119" s="25"/>
      <c r="C119" s="51"/>
      <c r="D119" s="25"/>
      <c r="E119" s="25"/>
      <c r="F119" s="25"/>
      <c r="G119" s="25"/>
      <c r="H119" s="25"/>
      <c r="I119" s="51"/>
      <c r="J119" s="25"/>
      <c r="K119" s="25"/>
      <c r="L119" s="25"/>
      <c r="M119" s="47"/>
      <c r="N119" s="55"/>
      <c r="O119" s="55"/>
      <c r="P119" s="55"/>
      <c r="Q119" s="55"/>
      <c r="R119" s="38"/>
      <c r="S119" t="s">
        <v>11</v>
      </c>
      <c r="T119" s="11" t="e">
        <f t="shared" si="16"/>
        <v>#DIV/0!</v>
      </c>
      <c r="U119" t="s">
        <v>12</v>
      </c>
      <c r="V119" s="11" t="e">
        <f t="shared" si="18"/>
        <v>#DIV/0!</v>
      </c>
      <c r="W119" t="s">
        <v>2</v>
      </c>
      <c r="X119">
        <f t="shared" si="17"/>
        <v>0</v>
      </c>
      <c r="Y119" t="s">
        <v>3</v>
      </c>
      <c r="Z119">
        <f t="shared" si="19"/>
        <v>0</v>
      </c>
    </row>
    <row r="120" spans="1:26" ht="12.75">
      <c r="A120" s="30"/>
      <c r="B120" s="25"/>
      <c r="C120" s="51"/>
      <c r="D120" s="25"/>
      <c r="E120" s="25"/>
      <c r="F120" s="25"/>
      <c r="G120" s="25"/>
      <c r="H120" s="25"/>
      <c r="I120" s="51"/>
      <c r="J120" s="25"/>
      <c r="K120" s="25"/>
      <c r="L120" s="25"/>
      <c r="M120" s="47"/>
      <c r="N120" s="55"/>
      <c r="O120" s="55"/>
      <c r="P120" s="55"/>
      <c r="Q120" s="55"/>
      <c r="R120" s="38"/>
      <c r="S120" t="s">
        <v>11</v>
      </c>
      <c r="T120" s="11" t="e">
        <f t="shared" si="16"/>
        <v>#DIV/0!</v>
      </c>
      <c r="U120" t="s">
        <v>12</v>
      </c>
      <c r="V120" s="11" t="e">
        <f t="shared" si="18"/>
        <v>#DIV/0!</v>
      </c>
      <c r="W120" t="s">
        <v>2</v>
      </c>
      <c r="X120">
        <f t="shared" si="17"/>
        <v>0</v>
      </c>
      <c r="Y120" t="s">
        <v>3</v>
      </c>
      <c r="Z120">
        <f t="shared" si="19"/>
        <v>0</v>
      </c>
    </row>
    <row r="121" spans="1:26" ht="12.75">
      <c r="A121" s="30"/>
      <c r="B121" s="25"/>
      <c r="C121" s="51"/>
      <c r="D121" s="25"/>
      <c r="E121" s="25"/>
      <c r="F121" s="25"/>
      <c r="G121" s="25"/>
      <c r="H121" s="25"/>
      <c r="I121" s="51"/>
      <c r="J121" s="25"/>
      <c r="K121" s="25"/>
      <c r="L121" s="25"/>
      <c r="M121" s="47"/>
      <c r="N121" s="55"/>
      <c r="O121" s="55"/>
      <c r="P121" s="55"/>
      <c r="Q121" s="55"/>
      <c r="R121" s="38"/>
      <c r="S121" t="s">
        <v>11</v>
      </c>
      <c r="T121" s="11" t="e">
        <f t="shared" si="16"/>
        <v>#DIV/0!</v>
      </c>
      <c r="U121" t="s">
        <v>12</v>
      </c>
      <c r="V121" s="11" t="e">
        <f t="shared" si="18"/>
        <v>#DIV/0!</v>
      </c>
      <c r="W121" t="s">
        <v>2</v>
      </c>
      <c r="X121">
        <f t="shared" si="17"/>
        <v>0</v>
      </c>
      <c r="Y121" t="s">
        <v>3</v>
      </c>
      <c r="Z121">
        <f t="shared" si="19"/>
        <v>0</v>
      </c>
    </row>
    <row r="122" spans="1:26" ht="12.75">
      <c r="A122" s="30"/>
      <c r="B122" s="25"/>
      <c r="C122" s="51"/>
      <c r="D122" s="25"/>
      <c r="E122" s="25"/>
      <c r="F122" s="25"/>
      <c r="G122" s="25"/>
      <c r="H122" s="25"/>
      <c r="I122" s="51"/>
      <c r="J122" s="25"/>
      <c r="K122" s="25"/>
      <c r="L122" s="25"/>
      <c r="M122" s="47"/>
      <c r="N122" s="55"/>
      <c r="O122" s="55"/>
      <c r="P122" s="55"/>
      <c r="Q122" s="55"/>
      <c r="R122" s="38"/>
      <c r="S122" t="s">
        <v>11</v>
      </c>
      <c r="T122" s="11" t="e">
        <f t="shared" si="16"/>
        <v>#DIV/0!</v>
      </c>
      <c r="U122" t="s">
        <v>12</v>
      </c>
      <c r="V122" s="11" t="e">
        <f t="shared" si="18"/>
        <v>#DIV/0!</v>
      </c>
      <c r="W122" t="s">
        <v>2</v>
      </c>
      <c r="X122">
        <f t="shared" si="17"/>
        <v>0</v>
      </c>
      <c r="Y122" t="s">
        <v>3</v>
      </c>
      <c r="Z122">
        <f t="shared" si="19"/>
        <v>0</v>
      </c>
    </row>
    <row r="123" spans="1:26" ht="12.75">
      <c r="A123" s="30"/>
      <c r="B123" s="25"/>
      <c r="C123" s="51"/>
      <c r="D123" s="25"/>
      <c r="E123" s="25"/>
      <c r="F123" s="25"/>
      <c r="G123" s="25"/>
      <c r="H123" s="25"/>
      <c r="I123" s="51"/>
      <c r="J123" s="25"/>
      <c r="K123" s="25"/>
      <c r="L123" s="25"/>
      <c r="M123" s="47"/>
      <c r="N123" s="55"/>
      <c r="O123" s="55"/>
      <c r="P123" s="55"/>
      <c r="Q123" s="55"/>
      <c r="R123" s="38"/>
      <c r="S123" t="s">
        <v>11</v>
      </c>
      <c r="T123" s="11" t="e">
        <f t="shared" si="16"/>
        <v>#DIV/0!</v>
      </c>
      <c r="U123" t="s">
        <v>12</v>
      </c>
      <c r="V123" s="11" t="e">
        <f t="shared" si="18"/>
        <v>#DIV/0!</v>
      </c>
      <c r="W123" t="s">
        <v>2</v>
      </c>
      <c r="X123">
        <f t="shared" si="17"/>
        <v>0</v>
      </c>
      <c r="Y123" t="s">
        <v>3</v>
      </c>
      <c r="Z123">
        <f t="shared" si="19"/>
        <v>0</v>
      </c>
    </row>
    <row r="124" spans="1:26" ht="12.75">
      <c r="A124" s="30"/>
      <c r="B124" s="25"/>
      <c r="C124" s="51"/>
      <c r="D124" s="25"/>
      <c r="E124" s="25"/>
      <c r="F124" s="25"/>
      <c r="G124" s="25"/>
      <c r="H124" s="25"/>
      <c r="I124" s="51"/>
      <c r="J124" s="25"/>
      <c r="K124" s="25"/>
      <c r="L124" s="25"/>
      <c r="M124" s="47"/>
      <c r="N124" s="55"/>
      <c r="O124" s="55"/>
      <c r="P124" s="55"/>
      <c r="Q124" s="55"/>
      <c r="R124" s="38"/>
      <c r="S124" t="s">
        <v>11</v>
      </c>
      <c r="T124" s="11" t="e">
        <f t="shared" si="16"/>
        <v>#DIV/0!</v>
      </c>
      <c r="U124" t="s">
        <v>12</v>
      </c>
      <c r="V124" s="11" t="e">
        <f t="shared" si="18"/>
        <v>#DIV/0!</v>
      </c>
      <c r="W124" t="s">
        <v>2</v>
      </c>
      <c r="X124">
        <f t="shared" si="17"/>
        <v>0</v>
      </c>
      <c r="Y124" t="s">
        <v>3</v>
      </c>
      <c r="Z124">
        <f t="shared" si="19"/>
        <v>0</v>
      </c>
    </row>
    <row r="125" spans="1:26" ht="18">
      <c r="A125" s="24"/>
      <c r="B125" s="25"/>
      <c r="C125" s="51"/>
      <c r="D125" s="25"/>
      <c r="E125" s="25"/>
      <c r="F125" s="25"/>
      <c r="G125" s="25"/>
      <c r="H125" s="25"/>
      <c r="I125" s="51"/>
      <c r="J125" s="25"/>
      <c r="K125" s="25"/>
      <c r="L125" s="25"/>
      <c r="M125" s="47"/>
      <c r="N125" s="55"/>
      <c r="O125" s="55"/>
      <c r="P125" s="55"/>
      <c r="Q125" s="55"/>
      <c r="R125" s="38"/>
      <c r="S125" t="s">
        <v>11</v>
      </c>
      <c r="T125" s="11" t="e">
        <f t="shared" si="16"/>
        <v>#DIV/0!</v>
      </c>
      <c r="U125" t="s">
        <v>12</v>
      </c>
      <c r="V125" s="11" t="e">
        <f t="shared" si="18"/>
        <v>#DIV/0!</v>
      </c>
      <c r="W125" t="s">
        <v>2</v>
      </c>
      <c r="X125">
        <f t="shared" si="17"/>
        <v>0</v>
      </c>
      <c r="Y125" t="s">
        <v>3</v>
      </c>
      <c r="Z125">
        <f t="shared" si="19"/>
        <v>0</v>
      </c>
    </row>
    <row r="126" spans="1:26" ht="12.75">
      <c r="A126" s="30"/>
      <c r="B126" s="25"/>
      <c r="C126" s="51"/>
      <c r="D126" s="25"/>
      <c r="E126" s="25"/>
      <c r="F126" s="25"/>
      <c r="G126" s="25"/>
      <c r="H126" s="25"/>
      <c r="I126" s="51"/>
      <c r="J126" s="25"/>
      <c r="K126" s="25"/>
      <c r="L126" s="25"/>
      <c r="M126" s="47"/>
      <c r="N126" s="55"/>
      <c r="O126" s="55"/>
      <c r="P126" s="55"/>
      <c r="Q126" s="55"/>
      <c r="R126" s="38"/>
      <c r="S126" t="s">
        <v>11</v>
      </c>
      <c r="T126" s="11" t="e">
        <f t="shared" si="16"/>
        <v>#DIV/0!</v>
      </c>
      <c r="U126" t="s">
        <v>12</v>
      </c>
      <c r="V126" s="11" t="e">
        <f t="shared" si="18"/>
        <v>#DIV/0!</v>
      </c>
      <c r="W126" t="s">
        <v>2</v>
      </c>
      <c r="X126">
        <f t="shared" si="17"/>
        <v>0</v>
      </c>
      <c r="Y126" t="s">
        <v>3</v>
      </c>
      <c r="Z126">
        <f t="shared" si="19"/>
        <v>0</v>
      </c>
    </row>
    <row r="127" spans="1:26" ht="12.75">
      <c r="A127" s="30"/>
      <c r="B127" s="25"/>
      <c r="C127" s="51"/>
      <c r="D127" s="25"/>
      <c r="E127" s="25"/>
      <c r="F127" s="25"/>
      <c r="G127" s="25"/>
      <c r="H127" s="25"/>
      <c r="I127" s="51"/>
      <c r="J127" s="25"/>
      <c r="K127" s="25"/>
      <c r="L127" s="25"/>
      <c r="M127" s="47"/>
      <c r="N127" s="55"/>
      <c r="O127" s="55"/>
      <c r="P127" s="55"/>
      <c r="Q127" s="55"/>
      <c r="R127" s="38"/>
      <c r="S127" t="s">
        <v>11</v>
      </c>
      <c r="T127" s="11" t="e">
        <f t="shared" si="16"/>
        <v>#DIV/0!</v>
      </c>
      <c r="U127" t="s">
        <v>12</v>
      </c>
      <c r="V127" s="11" t="e">
        <f t="shared" si="18"/>
        <v>#DIV/0!</v>
      </c>
      <c r="W127" t="s">
        <v>2</v>
      </c>
      <c r="X127">
        <f t="shared" si="17"/>
        <v>0</v>
      </c>
      <c r="Y127" t="s">
        <v>3</v>
      </c>
      <c r="Z127">
        <f t="shared" si="19"/>
        <v>0</v>
      </c>
    </row>
    <row r="128" spans="1:26" ht="12.75">
      <c r="A128" s="30"/>
      <c r="B128" s="25"/>
      <c r="C128" s="51"/>
      <c r="D128" s="25"/>
      <c r="E128" s="25"/>
      <c r="F128" s="25"/>
      <c r="G128" s="25"/>
      <c r="H128" s="25"/>
      <c r="I128" s="51"/>
      <c r="J128" s="25"/>
      <c r="K128" s="25"/>
      <c r="L128" s="25"/>
      <c r="M128" s="47"/>
      <c r="N128" s="55"/>
      <c r="O128" s="55"/>
      <c r="P128" s="55"/>
      <c r="Q128" s="55"/>
      <c r="R128" s="38"/>
      <c r="S128" t="s">
        <v>11</v>
      </c>
      <c r="T128" s="11" t="e">
        <f t="shared" si="16"/>
        <v>#DIV/0!</v>
      </c>
      <c r="U128" t="s">
        <v>12</v>
      </c>
      <c r="V128" s="11" t="e">
        <f t="shared" si="18"/>
        <v>#DIV/0!</v>
      </c>
      <c r="W128" t="s">
        <v>2</v>
      </c>
      <c r="X128">
        <f t="shared" si="17"/>
        <v>0</v>
      </c>
      <c r="Y128" t="s">
        <v>3</v>
      </c>
      <c r="Z128">
        <f t="shared" si="19"/>
        <v>0</v>
      </c>
    </row>
    <row r="129" spans="1:26" ht="12.75">
      <c r="A129" s="30"/>
      <c r="B129" s="25"/>
      <c r="C129" s="52"/>
      <c r="D129" s="31"/>
      <c r="E129" s="31"/>
      <c r="F129" s="31"/>
      <c r="G129" s="31"/>
      <c r="H129" s="31"/>
      <c r="I129" s="52"/>
      <c r="J129" s="31"/>
      <c r="K129" s="31"/>
      <c r="L129" s="31"/>
      <c r="M129" s="47"/>
      <c r="N129" s="55"/>
      <c r="O129" s="55"/>
      <c r="P129" s="55"/>
      <c r="Q129" s="55"/>
      <c r="R129" s="38"/>
      <c r="S129" t="s">
        <v>11</v>
      </c>
      <c r="T129" s="11" t="e">
        <f t="shared" si="16"/>
        <v>#DIV/0!</v>
      </c>
      <c r="U129" t="s">
        <v>12</v>
      </c>
      <c r="V129" s="11" t="e">
        <f t="shared" si="18"/>
        <v>#DIV/0!</v>
      </c>
      <c r="W129" t="s">
        <v>2</v>
      </c>
      <c r="X129">
        <f t="shared" si="17"/>
        <v>0</v>
      </c>
      <c r="Y129" t="s">
        <v>3</v>
      </c>
      <c r="Z129">
        <f t="shared" si="19"/>
        <v>0</v>
      </c>
    </row>
    <row r="130" spans="1:26" ht="12.75">
      <c r="A130" s="30"/>
      <c r="B130" s="25"/>
      <c r="C130" s="52"/>
      <c r="D130" s="31"/>
      <c r="E130" s="31"/>
      <c r="F130" s="31"/>
      <c r="G130" s="31"/>
      <c r="H130" s="31"/>
      <c r="I130" s="52"/>
      <c r="J130" s="31"/>
      <c r="K130" s="31"/>
      <c r="L130" s="31"/>
      <c r="M130" s="47"/>
      <c r="N130" s="55"/>
      <c r="O130" s="55"/>
      <c r="P130" s="55"/>
      <c r="Q130" s="55"/>
      <c r="R130" s="38"/>
      <c r="S130" t="s">
        <v>11</v>
      </c>
      <c r="T130" s="11" t="e">
        <f t="shared" si="16"/>
        <v>#DIV/0!</v>
      </c>
      <c r="U130" t="s">
        <v>12</v>
      </c>
      <c r="V130" s="11" t="e">
        <f t="shared" si="18"/>
        <v>#DIV/0!</v>
      </c>
      <c r="W130" t="s">
        <v>2</v>
      </c>
      <c r="X130">
        <f t="shared" si="17"/>
        <v>0</v>
      </c>
      <c r="Y130" t="s">
        <v>3</v>
      </c>
      <c r="Z130">
        <f t="shared" si="19"/>
        <v>0</v>
      </c>
    </row>
    <row r="131" spans="1:26" ht="12.75">
      <c r="A131" s="30"/>
      <c r="B131" s="25"/>
      <c r="C131" s="52"/>
      <c r="D131" s="31"/>
      <c r="E131" s="31"/>
      <c r="F131" s="31"/>
      <c r="G131" s="31"/>
      <c r="H131" s="31"/>
      <c r="I131" s="52"/>
      <c r="J131" s="31"/>
      <c r="K131" s="31"/>
      <c r="L131" s="31"/>
      <c r="M131" s="47"/>
      <c r="N131" s="55"/>
      <c r="O131" s="55"/>
      <c r="P131" s="55"/>
      <c r="Q131" s="55"/>
      <c r="R131" s="38"/>
      <c r="S131" t="s">
        <v>11</v>
      </c>
      <c r="T131" s="11" t="e">
        <f t="shared" si="16"/>
        <v>#DIV/0!</v>
      </c>
      <c r="U131" t="s">
        <v>12</v>
      </c>
      <c r="V131" s="11" t="e">
        <f t="shared" si="18"/>
        <v>#DIV/0!</v>
      </c>
      <c r="W131" t="s">
        <v>2</v>
      </c>
      <c r="X131">
        <f t="shared" si="17"/>
        <v>0</v>
      </c>
      <c r="Y131" t="s">
        <v>3</v>
      </c>
      <c r="Z131">
        <f t="shared" si="19"/>
        <v>0</v>
      </c>
    </row>
    <row r="132" spans="1:26" ht="12.75">
      <c r="A132" s="30"/>
      <c r="B132" s="25"/>
      <c r="C132" s="52"/>
      <c r="D132" s="31"/>
      <c r="E132" s="31"/>
      <c r="F132" s="31"/>
      <c r="G132" s="31"/>
      <c r="H132" s="31"/>
      <c r="I132" s="52"/>
      <c r="J132" s="31"/>
      <c r="K132" s="31"/>
      <c r="L132" s="31"/>
      <c r="M132" s="47"/>
      <c r="N132" s="55"/>
      <c r="O132" s="55"/>
      <c r="P132" s="55"/>
      <c r="Q132" s="55"/>
      <c r="R132" s="38"/>
      <c r="S132" t="s">
        <v>11</v>
      </c>
      <c r="T132" s="11" t="e">
        <f t="shared" si="16"/>
        <v>#DIV/0!</v>
      </c>
      <c r="U132" t="s">
        <v>12</v>
      </c>
      <c r="V132" s="11" t="e">
        <f t="shared" si="18"/>
        <v>#DIV/0!</v>
      </c>
      <c r="W132" t="s">
        <v>2</v>
      </c>
      <c r="X132">
        <f t="shared" si="17"/>
        <v>0</v>
      </c>
      <c r="Y132" t="s">
        <v>3</v>
      </c>
      <c r="Z132">
        <f t="shared" si="19"/>
        <v>0</v>
      </c>
    </row>
    <row r="133" spans="1:26" ht="12.75">
      <c r="A133" s="30"/>
      <c r="B133" s="25"/>
      <c r="C133" s="52"/>
      <c r="D133" s="31"/>
      <c r="E133" s="31"/>
      <c r="F133" s="31"/>
      <c r="G133" s="31"/>
      <c r="H133" s="31"/>
      <c r="I133" s="52"/>
      <c r="J133" s="31"/>
      <c r="K133" s="31"/>
      <c r="L133" s="31"/>
      <c r="M133" s="47"/>
      <c r="N133" s="55"/>
      <c r="O133" s="55"/>
      <c r="P133" s="55"/>
      <c r="Q133" s="55"/>
      <c r="R133" s="38"/>
      <c r="S133" t="s">
        <v>11</v>
      </c>
      <c r="T133" s="11" t="e">
        <f t="shared" si="16"/>
        <v>#DIV/0!</v>
      </c>
      <c r="U133" t="s">
        <v>12</v>
      </c>
      <c r="V133" s="11" t="e">
        <f t="shared" si="18"/>
        <v>#DIV/0!</v>
      </c>
      <c r="W133" t="s">
        <v>2</v>
      </c>
      <c r="X133">
        <f t="shared" si="17"/>
        <v>0</v>
      </c>
      <c r="Y133" t="s">
        <v>3</v>
      </c>
      <c r="Z133">
        <f t="shared" si="19"/>
        <v>0</v>
      </c>
    </row>
    <row r="134" spans="1:26" ht="12.75">
      <c r="A134" s="30"/>
      <c r="B134" s="25"/>
      <c r="C134" s="52"/>
      <c r="D134" s="31"/>
      <c r="E134" s="31"/>
      <c r="F134" s="31"/>
      <c r="G134" s="31"/>
      <c r="H134" s="31"/>
      <c r="I134" s="52"/>
      <c r="J134" s="31"/>
      <c r="K134" s="31"/>
      <c r="L134" s="31"/>
      <c r="M134" s="47"/>
      <c r="N134" s="55"/>
      <c r="O134" s="55"/>
      <c r="P134" s="55"/>
      <c r="Q134" s="55"/>
      <c r="R134" s="38"/>
      <c r="S134" t="s">
        <v>11</v>
      </c>
      <c r="T134" s="11" t="e">
        <f t="shared" si="16"/>
        <v>#DIV/0!</v>
      </c>
      <c r="U134" t="s">
        <v>12</v>
      </c>
      <c r="V134" s="11" t="e">
        <f t="shared" si="18"/>
        <v>#DIV/0!</v>
      </c>
      <c r="W134" t="s">
        <v>2</v>
      </c>
      <c r="X134">
        <f t="shared" si="17"/>
        <v>0</v>
      </c>
      <c r="Y134" t="s">
        <v>3</v>
      </c>
      <c r="Z134">
        <f t="shared" si="19"/>
        <v>0</v>
      </c>
    </row>
    <row r="135" spans="1:26" ht="12.75">
      <c r="A135" s="30"/>
      <c r="B135" s="25"/>
      <c r="C135" s="52"/>
      <c r="D135" s="31"/>
      <c r="E135" s="31"/>
      <c r="F135" s="31"/>
      <c r="G135" s="31"/>
      <c r="H135" s="31"/>
      <c r="I135" s="52"/>
      <c r="J135" s="31"/>
      <c r="K135" s="31"/>
      <c r="L135" s="31"/>
      <c r="M135" s="47"/>
      <c r="N135" s="55"/>
      <c r="O135" s="55"/>
      <c r="P135" s="55"/>
      <c r="Q135" s="55"/>
      <c r="R135" s="38"/>
      <c r="S135" t="s">
        <v>11</v>
      </c>
      <c r="T135" s="11" t="e">
        <f t="shared" si="16"/>
        <v>#DIV/0!</v>
      </c>
      <c r="U135" t="s">
        <v>12</v>
      </c>
      <c r="V135" s="11" t="e">
        <f t="shared" si="18"/>
        <v>#DIV/0!</v>
      </c>
      <c r="W135" t="s">
        <v>2</v>
      </c>
      <c r="X135">
        <f t="shared" si="17"/>
        <v>0</v>
      </c>
      <c r="Y135" t="s">
        <v>3</v>
      </c>
      <c r="Z135">
        <f t="shared" si="19"/>
        <v>0</v>
      </c>
    </row>
    <row r="136" spans="1:26" ht="12.75">
      <c r="A136" s="30"/>
      <c r="B136" s="25"/>
      <c r="C136" s="52"/>
      <c r="D136" s="31"/>
      <c r="E136" s="31"/>
      <c r="F136" s="31"/>
      <c r="G136" s="31"/>
      <c r="H136" s="31"/>
      <c r="I136" s="52"/>
      <c r="J136" s="31"/>
      <c r="K136" s="31"/>
      <c r="L136" s="31"/>
      <c r="M136" s="47"/>
      <c r="N136" s="55"/>
      <c r="O136" s="55"/>
      <c r="P136" s="55"/>
      <c r="Q136" s="55"/>
      <c r="R136" s="38"/>
      <c r="S136" t="s">
        <v>11</v>
      </c>
      <c r="T136" s="11" t="e">
        <f t="shared" si="16"/>
        <v>#DIV/0!</v>
      </c>
      <c r="U136" t="s">
        <v>12</v>
      </c>
      <c r="V136" s="11" t="e">
        <f t="shared" si="18"/>
        <v>#DIV/0!</v>
      </c>
      <c r="W136" t="s">
        <v>2</v>
      </c>
      <c r="X136">
        <f t="shared" si="17"/>
        <v>0</v>
      </c>
      <c r="Y136" t="s">
        <v>3</v>
      </c>
      <c r="Z136">
        <f t="shared" si="19"/>
        <v>0</v>
      </c>
    </row>
    <row r="137" spans="1:26" ht="12.75">
      <c r="A137" s="30"/>
      <c r="B137" s="25"/>
      <c r="C137" s="52"/>
      <c r="D137" s="31"/>
      <c r="E137" s="31"/>
      <c r="F137" s="31"/>
      <c r="G137" s="31"/>
      <c r="H137" s="31"/>
      <c r="I137" s="52"/>
      <c r="J137" s="31"/>
      <c r="K137" s="31"/>
      <c r="L137" s="31"/>
      <c r="M137" s="47"/>
      <c r="N137" s="55"/>
      <c r="O137" s="55"/>
      <c r="P137" s="55"/>
      <c r="Q137" s="55"/>
      <c r="R137" s="38"/>
      <c r="S137" t="s">
        <v>11</v>
      </c>
      <c r="T137" s="11" t="e">
        <f t="shared" si="16"/>
        <v>#DIV/0!</v>
      </c>
      <c r="U137" t="s">
        <v>12</v>
      </c>
      <c r="V137" s="11" t="e">
        <f t="shared" si="18"/>
        <v>#DIV/0!</v>
      </c>
      <c r="W137" t="s">
        <v>2</v>
      </c>
      <c r="X137">
        <f t="shared" si="17"/>
        <v>0</v>
      </c>
      <c r="Y137" t="s">
        <v>3</v>
      </c>
      <c r="Z137">
        <f t="shared" si="19"/>
        <v>0</v>
      </c>
    </row>
    <row r="138" spans="1:26" ht="12.75">
      <c r="A138" s="30"/>
      <c r="B138" s="25"/>
      <c r="C138" s="52"/>
      <c r="D138" s="31"/>
      <c r="E138" s="31"/>
      <c r="F138" s="31"/>
      <c r="G138" s="31"/>
      <c r="H138" s="31"/>
      <c r="I138" s="52"/>
      <c r="J138" s="31"/>
      <c r="K138" s="31"/>
      <c r="L138" s="31"/>
      <c r="M138" s="47"/>
      <c r="N138" s="55"/>
      <c r="O138" s="55"/>
      <c r="P138" s="55"/>
      <c r="Q138" s="55"/>
      <c r="R138" s="38"/>
      <c r="S138" t="s">
        <v>11</v>
      </c>
      <c r="T138" s="11" t="e">
        <f t="shared" si="16"/>
        <v>#DIV/0!</v>
      </c>
      <c r="U138" t="s">
        <v>12</v>
      </c>
      <c r="V138" s="11" t="e">
        <f t="shared" si="18"/>
        <v>#DIV/0!</v>
      </c>
      <c r="W138" t="s">
        <v>2</v>
      </c>
      <c r="X138">
        <f t="shared" si="17"/>
        <v>0</v>
      </c>
      <c r="Y138" t="s">
        <v>3</v>
      </c>
      <c r="Z138">
        <f t="shared" si="19"/>
        <v>0</v>
      </c>
    </row>
    <row r="139" spans="1:26" ht="12.75">
      <c r="A139" s="30"/>
      <c r="B139" s="25"/>
      <c r="C139" s="52"/>
      <c r="D139" s="31"/>
      <c r="E139" s="31"/>
      <c r="F139" s="31"/>
      <c r="G139" s="31"/>
      <c r="H139" s="31"/>
      <c r="I139" s="52"/>
      <c r="J139" s="31"/>
      <c r="K139" s="31"/>
      <c r="L139" s="31"/>
      <c r="M139" s="47"/>
      <c r="N139" s="55"/>
      <c r="O139" s="55"/>
      <c r="P139" s="55"/>
      <c r="Q139" s="55"/>
      <c r="R139" s="38"/>
      <c r="S139" t="s">
        <v>11</v>
      </c>
      <c r="T139" s="11" t="e">
        <f t="shared" si="16"/>
        <v>#DIV/0!</v>
      </c>
      <c r="U139" t="s">
        <v>12</v>
      </c>
      <c r="V139" s="11" t="e">
        <f t="shared" si="18"/>
        <v>#DIV/0!</v>
      </c>
      <c r="W139" t="s">
        <v>2</v>
      </c>
      <c r="X139">
        <f t="shared" si="17"/>
        <v>0</v>
      </c>
      <c r="Y139" t="s">
        <v>3</v>
      </c>
      <c r="Z139">
        <f t="shared" si="19"/>
        <v>0</v>
      </c>
    </row>
    <row r="140" spans="1:26" ht="12.75">
      <c r="A140" s="30"/>
      <c r="B140" s="25"/>
      <c r="C140" s="52"/>
      <c r="D140" s="31"/>
      <c r="E140" s="31"/>
      <c r="F140" s="31"/>
      <c r="G140" s="31"/>
      <c r="H140" s="31"/>
      <c r="I140" s="52"/>
      <c r="J140" s="31"/>
      <c r="K140" s="31"/>
      <c r="L140" s="31"/>
      <c r="M140" s="47"/>
      <c r="N140" s="55"/>
      <c r="O140" s="55"/>
      <c r="P140" s="55"/>
      <c r="Q140" s="55"/>
      <c r="R140" s="38"/>
      <c r="S140" t="s">
        <v>11</v>
      </c>
      <c r="T140" s="11" t="e">
        <f t="shared" si="16"/>
        <v>#DIV/0!</v>
      </c>
      <c r="U140" t="s">
        <v>12</v>
      </c>
      <c r="V140" s="11" t="e">
        <f t="shared" si="18"/>
        <v>#DIV/0!</v>
      </c>
      <c r="W140" t="s">
        <v>2</v>
      </c>
      <c r="X140">
        <f t="shared" si="17"/>
        <v>0</v>
      </c>
      <c r="Y140" t="s">
        <v>3</v>
      </c>
      <c r="Z140">
        <f t="shared" si="19"/>
        <v>0</v>
      </c>
    </row>
    <row r="141" spans="1:26" ht="12.75">
      <c r="A141" s="30"/>
      <c r="B141" s="25"/>
      <c r="C141" s="52"/>
      <c r="D141" s="31"/>
      <c r="E141" s="31"/>
      <c r="F141" s="31"/>
      <c r="G141" s="31"/>
      <c r="H141" s="31"/>
      <c r="I141" s="52"/>
      <c r="J141" s="31"/>
      <c r="K141" s="31"/>
      <c r="L141" s="31"/>
      <c r="M141" s="47"/>
      <c r="N141" s="55"/>
      <c r="O141" s="55"/>
      <c r="P141" s="55"/>
      <c r="Q141" s="55"/>
      <c r="R141" s="38"/>
      <c r="S141" t="s">
        <v>11</v>
      </c>
      <c r="T141" s="11" t="e">
        <f t="shared" si="16"/>
        <v>#DIV/0!</v>
      </c>
      <c r="U141" t="s">
        <v>12</v>
      </c>
      <c r="V141" s="11" t="e">
        <f t="shared" si="18"/>
        <v>#DIV/0!</v>
      </c>
      <c r="W141" t="s">
        <v>2</v>
      </c>
      <c r="X141">
        <f t="shared" si="17"/>
        <v>0</v>
      </c>
      <c r="Y141" t="s">
        <v>3</v>
      </c>
      <c r="Z141">
        <f t="shared" si="19"/>
        <v>0</v>
      </c>
    </row>
    <row r="142" spans="1:26" ht="12.75">
      <c r="A142" s="30"/>
      <c r="B142" s="25"/>
      <c r="C142" s="52"/>
      <c r="D142" s="31"/>
      <c r="E142" s="31"/>
      <c r="F142" s="31"/>
      <c r="G142" s="31"/>
      <c r="H142" s="31"/>
      <c r="I142" s="52"/>
      <c r="J142" s="31"/>
      <c r="K142" s="31"/>
      <c r="L142" s="31"/>
      <c r="M142" s="47"/>
      <c r="N142" s="55"/>
      <c r="O142" s="55"/>
      <c r="P142" s="55"/>
      <c r="Q142" s="55"/>
      <c r="R142" s="38"/>
      <c r="S142" t="s">
        <v>11</v>
      </c>
      <c r="T142" s="11" t="e">
        <f t="shared" si="16"/>
        <v>#DIV/0!</v>
      </c>
      <c r="U142" t="s">
        <v>12</v>
      </c>
      <c r="V142" s="11" t="e">
        <f t="shared" si="18"/>
        <v>#DIV/0!</v>
      </c>
      <c r="W142" t="s">
        <v>2</v>
      </c>
      <c r="X142">
        <f t="shared" si="17"/>
        <v>0</v>
      </c>
      <c r="Y142" t="s">
        <v>3</v>
      </c>
      <c r="Z142">
        <f t="shared" si="19"/>
        <v>0</v>
      </c>
    </row>
    <row r="143" spans="1:26" ht="12.75">
      <c r="A143" s="30"/>
      <c r="B143" s="25"/>
      <c r="C143" s="52"/>
      <c r="D143" s="31"/>
      <c r="E143" s="31"/>
      <c r="F143" s="31"/>
      <c r="G143" s="31"/>
      <c r="H143" s="31"/>
      <c r="I143" s="52"/>
      <c r="J143" s="31"/>
      <c r="K143" s="31"/>
      <c r="L143" s="31"/>
      <c r="M143" s="47"/>
      <c r="N143" s="55"/>
      <c r="O143" s="55"/>
      <c r="P143" s="55"/>
      <c r="Q143" s="55"/>
      <c r="R143" s="38"/>
      <c r="S143" t="s">
        <v>11</v>
      </c>
      <c r="T143" s="11" t="e">
        <f t="shared" si="16"/>
        <v>#DIV/0!</v>
      </c>
      <c r="U143" t="s">
        <v>12</v>
      </c>
      <c r="V143" s="11" t="e">
        <f t="shared" si="18"/>
        <v>#DIV/0!</v>
      </c>
      <c r="W143" t="s">
        <v>2</v>
      </c>
      <c r="X143">
        <f t="shared" si="17"/>
        <v>0</v>
      </c>
      <c r="Y143" t="s">
        <v>3</v>
      </c>
      <c r="Z143">
        <f t="shared" si="19"/>
        <v>0</v>
      </c>
    </row>
    <row r="144" spans="1:26" ht="12.75">
      <c r="A144" s="30"/>
      <c r="B144" s="25"/>
      <c r="C144" s="52"/>
      <c r="D144" s="31"/>
      <c r="E144" s="31"/>
      <c r="F144" s="31"/>
      <c r="G144" s="31"/>
      <c r="H144" s="31"/>
      <c r="I144" s="52"/>
      <c r="J144" s="31"/>
      <c r="K144" s="31"/>
      <c r="L144" s="31"/>
      <c r="M144" s="47"/>
      <c r="N144" s="55"/>
      <c r="O144" s="55"/>
      <c r="P144" s="55"/>
      <c r="Q144" s="55"/>
      <c r="R144" s="38"/>
      <c r="S144" t="s">
        <v>11</v>
      </c>
      <c r="T144" s="11" t="e">
        <f t="shared" si="16"/>
        <v>#DIV/0!</v>
      </c>
      <c r="U144" t="s">
        <v>12</v>
      </c>
      <c r="V144" s="11" t="e">
        <f t="shared" si="18"/>
        <v>#DIV/0!</v>
      </c>
      <c r="W144" t="s">
        <v>2</v>
      </c>
      <c r="X144">
        <f t="shared" si="17"/>
        <v>0</v>
      </c>
      <c r="Y144" t="s">
        <v>3</v>
      </c>
      <c r="Z144">
        <f t="shared" si="19"/>
        <v>0</v>
      </c>
    </row>
    <row r="145" spans="1:26" ht="12.75">
      <c r="A145" s="30"/>
      <c r="B145" s="25"/>
      <c r="C145" s="52"/>
      <c r="D145" s="31"/>
      <c r="E145" s="31"/>
      <c r="F145" s="31"/>
      <c r="G145" s="31"/>
      <c r="H145" s="31"/>
      <c r="I145" s="52"/>
      <c r="J145" s="31"/>
      <c r="K145" s="31"/>
      <c r="L145" s="31"/>
      <c r="M145" s="47"/>
      <c r="N145" s="55"/>
      <c r="O145" s="55"/>
      <c r="P145" s="55"/>
      <c r="Q145" s="55"/>
      <c r="R145" s="38"/>
      <c r="S145" t="s">
        <v>11</v>
      </c>
      <c r="T145" s="11" t="e">
        <f t="shared" si="16"/>
        <v>#DIV/0!</v>
      </c>
      <c r="U145" t="s">
        <v>12</v>
      </c>
      <c r="V145" s="11" t="e">
        <f t="shared" si="18"/>
        <v>#DIV/0!</v>
      </c>
      <c r="W145" t="s">
        <v>2</v>
      </c>
      <c r="X145">
        <f t="shared" si="17"/>
        <v>0</v>
      </c>
      <c r="Y145" t="s">
        <v>3</v>
      </c>
      <c r="Z145">
        <f t="shared" si="19"/>
        <v>0</v>
      </c>
    </row>
    <row r="146" spans="1:26" ht="12.75">
      <c r="A146" s="30"/>
      <c r="B146" s="25"/>
      <c r="C146" s="52"/>
      <c r="D146" s="31"/>
      <c r="E146" s="31"/>
      <c r="F146" s="31"/>
      <c r="G146" s="31"/>
      <c r="H146" s="31"/>
      <c r="I146" s="52"/>
      <c r="J146" s="31"/>
      <c r="K146" s="31"/>
      <c r="L146" s="31"/>
      <c r="M146" s="47"/>
      <c r="N146" s="55"/>
      <c r="O146" s="55"/>
      <c r="P146" s="55"/>
      <c r="Q146" s="55"/>
      <c r="R146" s="38"/>
      <c r="S146" t="s">
        <v>11</v>
      </c>
      <c r="T146" s="11" t="e">
        <f t="shared" si="16"/>
        <v>#DIV/0!</v>
      </c>
      <c r="U146" t="s">
        <v>12</v>
      </c>
      <c r="V146" s="11" t="e">
        <f t="shared" si="18"/>
        <v>#DIV/0!</v>
      </c>
      <c r="W146" t="s">
        <v>2</v>
      </c>
      <c r="X146">
        <f t="shared" si="17"/>
        <v>0</v>
      </c>
      <c r="Y146" t="s">
        <v>3</v>
      </c>
      <c r="Z146">
        <f t="shared" si="19"/>
        <v>0</v>
      </c>
    </row>
    <row r="147" spans="1:26" ht="12.75">
      <c r="A147" s="30"/>
      <c r="B147" s="25"/>
      <c r="C147" s="52"/>
      <c r="D147" s="31"/>
      <c r="E147" s="31"/>
      <c r="F147" s="31"/>
      <c r="G147" s="31"/>
      <c r="H147" s="31"/>
      <c r="I147" s="52"/>
      <c r="J147" s="31"/>
      <c r="K147" s="31"/>
      <c r="L147" s="31"/>
      <c r="M147" s="47"/>
      <c r="N147" s="55"/>
      <c r="O147" s="55"/>
      <c r="P147" s="55"/>
      <c r="Q147" s="55"/>
      <c r="R147" s="38"/>
      <c r="S147" t="s">
        <v>11</v>
      </c>
      <c r="T147" s="11" t="e">
        <f t="shared" si="16"/>
        <v>#DIV/0!</v>
      </c>
      <c r="U147" t="s">
        <v>12</v>
      </c>
      <c r="V147" s="11" t="e">
        <f t="shared" si="18"/>
        <v>#DIV/0!</v>
      </c>
      <c r="W147" t="s">
        <v>2</v>
      </c>
      <c r="X147">
        <f t="shared" si="17"/>
        <v>0</v>
      </c>
      <c r="Y147" t="s">
        <v>3</v>
      </c>
      <c r="Z147">
        <f t="shared" si="19"/>
        <v>0</v>
      </c>
    </row>
    <row r="148" spans="1:26" ht="12.75">
      <c r="A148" s="30"/>
      <c r="B148" s="25"/>
      <c r="C148" s="52"/>
      <c r="D148" s="31"/>
      <c r="E148" s="31"/>
      <c r="F148" s="31"/>
      <c r="G148" s="31"/>
      <c r="H148" s="31"/>
      <c r="I148" s="52"/>
      <c r="J148" s="31"/>
      <c r="K148" s="31"/>
      <c r="L148" s="31"/>
      <c r="M148" s="47"/>
      <c r="N148" s="55"/>
      <c r="O148" s="55"/>
      <c r="P148" s="55"/>
      <c r="Q148" s="55"/>
      <c r="R148" s="38"/>
      <c r="S148" t="s">
        <v>11</v>
      </c>
      <c r="T148" s="11" t="e">
        <f t="shared" si="16"/>
        <v>#DIV/0!</v>
      </c>
      <c r="U148" t="s">
        <v>12</v>
      </c>
      <c r="V148" s="11" t="e">
        <f t="shared" si="18"/>
        <v>#DIV/0!</v>
      </c>
      <c r="W148" t="s">
        <v>2</v>
      </c>
      <c r="X148">
        <f t="shared" si="17"/>
        <v>0</v>
      </c>
      <c r="Y148" t="s">
        <v>3</v>
      </c>
      <c r="Z148">
        <f t="shared" si="19"/>
        <v>0</v>
      </c>
    </row>
    <row r="149" spans="1:26" ht="12.75">
      <c r="A149" s="30"/>
      <c r="B149" s="25"/>
      <c r="C149" s="52"/>
      <c r="D149" s="31"/>
      <c r="E149" s="31"/>
      <c r="F149" s="31"/>
      <c r="G149" s="31"/>
      <c r="H149" s="31"/>
      <c r="I149" s="52"/>
      <c r="J149" s="31"/>
      <c r="K149" s="31"/>
      <c r="L149" s="31"/>
      <c r="M149" s="47"/>
      <c r="N149" s="55"/>
      <c r="O149" s="55"/>
      <c r="P149" s="55"/>
      <c r="Q149" s="55"/>
      <c r="R149" s="38"/>
      <c r="S149" t="s">
        <v>11</v>
      </c>
      <c r="T149" s="11" t="e">
        <f t="shared" si="16"/>
        <v>#DIV/0!</v>
      </c>
      <c r="U149" t="s">
        <v>12</v>
      </c>
      <c r="V149" s="11" t="e">
        <f t="shared" si="18"/>
        <v>#DIV/0!</v>
      </c>
      <c r="W149" t="s">
        <v>2</v>
      </c>
      <c r="X149">
        <f t="shared" si="17"/>
        <v>0</v>
      </c>
      <c r="Y149" t="s">
        <v>3</v>
      </c>
      <c r="Z149">
        <f t="shared" si="19"/>
        <v>0</v>
      </c>
    </row>
    <row r="150" spans="1:26" ht="12.75">
      <c r="A150" s="30"/>
      <c r="B150" s="25"/>
      <c r="C150" s="52"/>
      <c r="D150" s="31"/>
      <c r="E150" s="31"/>
      <c r="F150" s="31"/>
      <c r="G150" s="31"/>
      <c r="H150" s="31"/>
      <c r="I150" s="52"/>
      <c r="J150" s="31"/>
      <c r="K150" s="31"/>
      <c r="L150" s="31"/>
      <c r="M150" s="47"/>
      <c r="N150" s="55"/>
      <c r="O150" s="55"/>
      <c r="P150" s="55"/>
      <c r="Q150" s="55"/>
      <c r="R150" s="38"/>
      <c r="S150" t="s">
        <v>11</v>
      </c>
      <c r="T150" s="11" t="e">
        <f t="shared" si="16"/>
        <v>#DIV/0!</v>
      </c>
      <c r="U150" t="s">
        <v>12</v>
      </c>
      <c r="V150" s="11" t="e">
        <f t="shared" si="18"/>
        <v>#DIV/0!</v>
      </c>
      <c r="W150" t="s">
        <v>2</v>
      </c>
      <c r="X150">
        <f t="shared" si="17"/>
        <v>0</v>
      </c>
      <c r="Y150" t="s">
        <v>3</v>
      </c>
      <c r="Z150">
        <f t="shared" si="19"/>
        <v>0</v>
      </c>
    </row>
    <row r="151" spans="1:26" ht="12.75">
      <c r="A151" s="30"/>
      <c r="B151" s="25"/>
      <c r="C151" s="52"/>
      <c r="D151" s="31"/>
      <c r="E151" s="31"/>
      <c r="F151" s="31"/>
      <c r="G151" s="31"/>
      <c r="H151" s="31"/>
      <c r="I151" s="52"/>
      <c r="J151" s="31"/>
      <c r="K151" s="31"/>
      <c r="L151" s="31"/>
      <c r="M151" s="47"/>
      <c r="N151" s="55"/>
      <c r="O151" s="55"/>
      <c r="P151" s="55"/>
      <c r="Q151" s="55"/>
      <c r="R151" s="38"/>
      <c r="S151" t="s">
        <v>11</v>
      </c>
      <c r="T151" s="11" t="e">
        <f t="shared" si="16"/>
        <v>#DIV/0!</v>
      </c>
      <c r="U151" t="s">
        <v>12</v>
      </c>
      <c r="V151" s="11" t="e">
        <f t="shared" si="18"/>
        <v>#DIV/0!</v>
      </c>
      <c r="W151" t="s">
        <v>2</v>
      </c>
      <c r="X151">
        <f t="shared" si="17"/>
        <v>0</v>
      </c>
      <c r="Y151" t="s">
        <v>3</v>
      </c>
      <c r="Z151">
        <f t="shared" si="19"/>
        <v>0</v>
      </c>
    </row>
    <row r="152" spans="1:26" ht="12.75">
      <c r="A152" s="30"/>
      <c r="B152" s="25"/>
      <c r="C152" s="52"/>
      <c r="D152" s="31"/>
      <c r="E152" s="31"/>
      <c r="F152" s="31"/>
      <c r="G152" s="31"/>
      <c r="H152" s="31"/>
      <c r="I152" s="52"/>
      <c r="J152" s="31"/>
      <c r="K152" s="31"/>
      <c r="L152" s="31"/>
      <c r="M152" s="47"/>
      <c r="N152" s="55"/>
      <c r="O152" s="55"/>
      <c r="P152" s="55"/>
      <c r="Q152" s="55"/>
      <c r="R152" s="38"/>
      <c r="S152" t="s">
        <v>11</v>
      </c>
      <c r="T152" s="11" t="e">
        <f aca="true" t="shared" si="20" ref="T152:T215">AVERAGE(B152:R152)</f>
        <v>#DIV/0!</v>
      </c>
      <c r="U152" t="s">
        <v>12</v>
      </c>
      <c r="V152" s="11" t="e">
        <f t="shared" si="18"/>
        <v>#DIV/0!</v>
      </c>
      <c r="W152" t="s">
        <v>2</v>
      </c>
      <c r="X152">
        <f aca="true" t="shared" si="21" ref="X152:X215">MIN(B152:R152)</f>
        <v>0</v>
      </c>
      <c r="Y152" t="s">
        <v>3</v>
      </c>
      <c r="Z152">
        <f t="shared" si="19"/>
        <v>0</v>
      </c>
    </row>
    <row r="153" spans="1:26" ht="12.75">
      <c r="A153" s="30"/>
      <c r="B153" s="25"/>
      <c r="C153" s="52"/>
      <c r="D153" s="31"/>
      <c r="E153" s="31"/>
      <c r="F153" s="31"/>
      <c r="G153" s="31"/>
      <c r="H153" s="31"/>
      <c r="I153" s="52"/>
      <c r="J153" s="31"/>
      <c r="K153" s="31"/>
      <c r="L153" s="31"/>
      <c r="M153" s="47"/>
      <c r="N153" s="55"/>
      <c r="O153" s="55"/>
      <c r="P153" s="55"/>
      <c r="Q153" s="55"/>
      <c r="R153" s="38"/>
      <c r="S153" t="s">
        <v>11</v>
      </c>
      <c r="T153" s="11" t="e">
        <f t="shared" si="20"/>
        <v>#DIV/0!</v>
      </c>
      <c r="U153" t="s">
        <v>12</v>
      </c>
      <c r="V153" s="11" t="e">
        <f aca="true" t="shared" si="22" ref="V153:V216">STDEV(B153:R153)</f>
        <v>#DIV/0!</v>
      </c>
      <c r="W153" t="s">
        <v>2</v>
      </c>
      <c r="X153">
        <f t="shared" si="21"/>
        <v>0</v>
      </c>
      <c r="Y153" t="s">
        <v>3</v>
      </c>
      <c r="Z153">
        <f aca="true" t="shared" si="23" ref="Z153:Z216">MAX(B153:R153)</f>
        <v>0</v>
      </c>
    </row>
    <row r="154" spans="1:26" ht="12.75">
      <c r="A154" s="30"/>
      <c r="B154" s="25"/>
      <c r="C154" s="52"/>
      <c r="D154" s="31"/>
      <c r="E154" s="31"/>
      <c r="F154" s="31"/>
      <c r="G154" s="31"/>
      <c r="H154" s="31"/>
      <c r="I154" s="52"/>
      <c r="J154" s="31"/>
      <c r="K154" s="31"/>
      <c r="L154" s="31"/>
      <c r="M154" s="47"/>
      <c r="N154" s="55"/>
      <c r="O154" s="55"/>
      <c r="P154" s="55"/>
      <c r="Q154" s="55"/>
      <c r="R154" s="38"/>
      <c r="S154" t="s">
        <v>11</v>
      </c>
      <c r="T154" s="11" t="e">
        <f t="shared" si="20"/>
        <v>#DIV/0!</v>
      </c>
      <c r="U154" t="s">
        <v>12</v>
      </c>
      <c r="V154" s="11" t="e">
        <f t="shared" si="22"/>
        <v>#DIV/0!</v>
      </c>
      <c r="W154" t="s">
        <v>2</v>
      </c>
      <c r="X154">
        <f t="shared" si="21"/>
        <v>0</v>
      </c>
      <c r="Y154" t="s">
        <v>3</v>
      </c>
      <c r="Z154">
        <f t="shared" si="23"/>
        <v>0</v>
      </c>
    </row>
    <row r="155" spans="1:26" ht="12.75">
      <c r="A155" s="30"/>
      <c r="B155" s="25"/>
      <c r="C155" s="52"/>
      <c r="D155" s="31"/>
      <c r="E155" s="31"/>
      <c r="F155" s="31"/>
      <c r="G155" s="31"/>
      <c r="H155" s="31"/>
      <c r="I155" s="52"/>
      <c r="J155" s="31"/>
      <c r="K155" s="31"/>
      <c r="L155" s="31"/>
      <c r="M155" s="47"/>
      <c r="N155" s="55"/>
      <c r="O155" s="55"/>
      <c r="P155" s="55"/>
      <c r="Q155" s="55"/>
      <c r="R155" s="38"/>
      <c r="S155" t="s">
        <v>11</v>
      </c>
      <c r="T155" s="11" t="e">
        <f t="shared" si="20"/>
        <v>#DIV/0!</v>
      </c>
      <c r="U155" t="s">
        <v>12</v>
      </c>
      <c r="V155" s="11" t="e">
        <f t="shared" si="22"/>
        <v>#DIV/0!</v>
      </c>
      <c r="W155" t="s">
        <v>2</v>
      </c>
      <c r="X155">
        <f t="shared" si="21"/>
        <v>0</v>
      </c>
      <c r="Y155" t="s">
        <v>3</v>
      </c>
      <c r="Z155">
        <f t="shared" si="23"/>
        <v>0</v>
      </c>
    </row>
    <row r="156" spans="1:26" ht="12.75">
      <c r="A156" s="30"/>
      <c r="B156" s="25"/>
      <c r="C156" s="52"/>
      <c r="D156" s="31"/>
      <c r="E156" s="31"/>
      <c r="F156" s="31"/>
      <c r="G156" s="31"/>
      <c r="H156" s="31"/>
      <c r="I156" s="52"/>
      <c r="J156" s="31"/>
      <c r="K156" s="31"/>
      <c r="L156" s="31"/>
      <c r="M156" s="47"/>
      <c r="N156" s="55"/>
      <c r="O156" s="55"/>
      <c r="P156" s="55"/>
      <c r="Q156" s="55"/>
      <c r="R156" s="38"/>
      <c r="S156" t="s">
        <v>11</v>
      </c>
      <c r="T156" s="11" t="e">
        <f t="shared" si="20"/>
        <v>#DIV/0!</v>
      </c>
      <c r="U156" t="s">
        <v>12</v>
      </c>
      <c r="V156" s="11" t="e">
        <f t="shared" si="22"/>
        <v>#DIV/0!</v>
      </c>
      <c r="W156" t="s">
        <v>2</v>
      </c>
      <c r="X156">
        <f t="shared" si="21"/>
        <v>0</v>
      </c>
      <c r="Y156" t="s">
        <v>3</v>
      </c>
      <c r="Z156">
        <f t="shared" si="23"/>
        <v>0</v>
      </c>
    </row>
    <row r="157" spans="1:26" ht="12.75">
      <c r="A157" s="30"/>
      <c r="B157" s="25"/>
      <c r="C157" s="52"/>
      <c r="D157" s="31"/>
      <c r="E157" s="31"/>
      <c r="F157" s="31"/>
      <c r="G157" s="31"/>
      <c r="H157" s="31"/>
      <c r="I157" s="52"/>
      <c r="J157" s="31"/>
      <c r="K157" s="31"/>
      <c r="L157" s="31"/>
      <c r="M157" s="47"/>
      <c r="N157" s="55"/>
      <c r="O157" s="55"/>
      <c r="P157" s="55"/>
      <c r="Q157" s="55"/>
      <c r="R157" s="38"/>
      <c r="S157" t="s">
        <v>11</v>
      </c>
      <c r="T157" s="11" t="e">
        <f t="shared" si="20"/>
        <v>#DIV/0!</v>
      </c>
      <c r="U157" t="s">
        <v>12</v>
      </c>
      <c r="V157" s="11" t="e">
        <f t="shared" si="22"/>
        <v>#DIV/0!</v>
      </c>
      <c r="W157" t="s">
        <v>2</v>
      </c>
      <c r="X157">
        <f t="shared" si="21"/>
        <v>0</v>
      </c>
      <c r="Y157" t="s">
        <v>3</v>
      </c>
      <c r="Z157">
        <f t="shared" si="23"/>
        <v>0</v>
      </c>
    </row>
    <row r="158" spans="1:26" ht="12.75">
      <c r="A158" s="30"/>
      <c r="B158" s="25"/>
      <c r="C158" s="52"/>
      <c r="D158" s="31"/>
      <c r="E158" s="31"/>
      <c r="F158" s="31"/>
      <c r="G158" s="31"/>
      <c r="H158" s="31"/>
      <c r="I158" s="52"/>
      <c r="J158" s="31"/>
      <c r="K158" s="31"/>
      <c r="L158" s="31"/>
      <c r="M158" s="47"/>
      <c r="N158" s="55"/>
      <c r="O158" s="55"/>
      <c r="P158" s="55"/>
      <c r="Q158" s="55"/>
      <c r="R158" s="38"/>
      <c r="S158" t="s">
        <v>11</v>
      </c>
      <c r="T158" s="11" t="e">
        <f t="shared" si="20"/>
        <v>#DIV/0!</v>
      </c>
      <c r="U158" t="s">
        <v>12</v>
      </c>
      <c r="V158" s="11" t="e">
        <f t="shared" si="22"/>
        <v>#DIV/0!</v>
      </c>
      <c r="W158" t="s">
        <v>2</v>
      </c>
      <c r="X158">
        <f t="shared" si="21"/>
        <v>0</v>
      </c>
      <c r="Y158" t="s">
        <v>3</v>
      </c>
      <c r="Z158">
        <f t="shared" si="23"/>
        <v>0</v>
      </c>
    </row>
    <row r="159" spans="1:26" ht="12.75">
      <c r="A159" s="30"/>
      <c r="B159" s="25"/>
      <c r="C159" s="52"/>
      <c r="D159" s="31"/>
      <c r="E159" s="31"/>
      <c r="F159" s="31"/>
      <c r="G159" s="31"/>
      <c r="H159" s="31"/>
      <c r="I159" s="52"/>
      <c r="J159" s="31"/>
      <c r="K159" s="31"/>
      <c r="L159" s="31"/>
      <c r="M159" s="47"/>
      <c r="N159" s="55"/>
      <c r="O159" s="55"/>
      <c r="P159" s="55"/>
      <c r="Q159" s="55"/>
      <c r="R159" s="38"/>
      <c r="S159" t="s">
        <v>11</v>
      </c>
      <c r="T159" s="11" t="e">
        <f t="shared" si="20"/>
        <v>#DIV/0!</v>
      </c>
      <c r="U159" t="s">
        <v>12</v>
      </c>
      <c r="V159" s="11" t="e">
        <f t="shared" si="22"/>
        <v>#DIV/0!</v>
      </c>
      <c r="W159" t="s">
        <v>2</v>
      </c>
      <c r="X159">
        <f t="shared" si="21"/>
        <v>0</v>
      </c>
      <c r="Y159" t="s">
        <v>3</v>
      </c>
      <c r="Z159">
        <f t="shared" si="23"/>
        <v>0</v>
      </c>
    </row>
    <row r="160" spans="1:26" ht="12.75">
      <c r="A160" s="30"/>
      <c r="B160" s="25"/>
      <c r="C160" s="52"/>
      <c r="D160" s="31"/>
      <c r="E160" s="31"/>
      <c r="F160" s="31"/>
      <c r="G160" s="31"/>
      <c r="H160" s="31"/>
      <c r="I160" s="52"/>
      <c r="J160" s="31"/>
      <c r="K160" s="31"/>
      <c r="L160" s="31"/>
      <c r="M160" s="47"/>
      <c r="N160" s="55"/>
      <c r="O160" s="55"/>
      <c r="P160" s="55"/>
      <c r="Q160" s="55"/>
      <c r="R160" s="38"/>
      <c r="S160" t="s">
        <v>11</v>
      </c>
      <c r="T160" s="11" t="e">
        <f t="shared" si="20"/>
        <v>#DIV/0!</v>
      </c>
      <c r="U160" t="s">
        <v>12</v>
      </c>
      <c r="V160" s="11" t="e">
        <f t="shared" si="22"/>
        <v>#DIV/0!</v>
      </c>
      <c r="W160" t="s">
        <v>2</v>
      </c>
      <c r="X160">
        <f t="shared" si="21"/>
        <v>0</v>
      </c>
      <c r="Y160" t="s">
        <v>3</v>
      </c>
      <c r="Z160">
        <f t="shared" si="23"/>
        <v>0</v>
      </c>
    </row>
    <row r="161" spans="1:26" ht="12.75">
      <c r="A161" s="30"/>
      <c r="B161" s="25"/>
      <c r="C161" s="52"/>
      <c r="D161" s="31"/>
      <c r="E161" s="31"/>
      <c r="F161" s="31"/>
      <c r="G161" s="31"/>
      <c r="H161" s="31"/>
      <c r="I161" s="52"/>
      <c r="J161" s="31"/>
      <c r="K161" s="31"/>
      <c r="L161" s="31"/>
      <c r="M161" s="47"/>
      <c r="N161" s="55"/>
      <c r="O161" s="55"/>
      <c r="P161" s="55"/>
      <c r="Q161" s="55"/>
      <c r="R161" s="38"/>
      <c r="S161" t="s">
        <v>11</v>
      </c>
      <c r="T161" s="11" t="e">
        <f t="shared" si="20"/>
        <v>#DIV/0!</v>
      </c>
      <c r="U161" t="s">
        <v>12</v>
      </c>
      <c r="V161" s="11" t="e">
        <f t="shared" si="22"/>
        <v>#DIV/0!</v>
      </c>
      <c r="W161" t="s">
        <v>2</v>
      </c>
      <c r="X161">
        <f t="shared" si="21"/>
        <v>0</v>
      </c>
      <c r="Y161" t="s">
        <v>3</v>
      </c>
      <c r="Z161">
        <f t="shared" si="23"/>
        <v>0</v>
      </c>
    </row>
    <row r="162" spans="1:26" ht="12.75">
      <c r="A162" s="30"/>
      <c r="B162" s="25"/>
      <c r="C162" s="52"/>
      <c r="D162" s="31"/>
      <c r="E162" s="31"/>
      <c r="F162" s="31"/>
      <c r="G162" s="31"/>
      <c r="H162" s="31"/>
      <c r="I162" s="52"/>
      <c r="J162" s="31"/>
      <c r="K162" s="31"/>
      <c r="L162" s="31"/>
      <c r="M162" s="47"/>
      <c r="N162" s="55"/>
      <c r="O162" s="55"/>
      <c r="P162" s="55"/>
      <c r="Q162" s="55"/>
      <c r="R162" s="38"/>
      <c r="S162" t="s">
        <v>11</v>
      </c>
      <c r="T162" s="11" t="e">
        <f t="shared" si="20"/>
        <v>#DIV/0!</v>
      </c>
      <c r="U162" t="s">
        <v>12</v>
      </c>
      <c r="V162" s="11" t="e">
        <f t="shared" si="22"/>
        <v>#DIV/0!</v>
      </c>
      <c r="W162" t="s">
        <v>2</v>
      </c>
      <c r="X162">
        <f t="shared" si="21"/>
        <v>0</v>
      </c>
      <c r="Y162" t="s">
        <v>3</v>
      </c>
      <c r="Z162">
        <f t="shared" si="23"/>
        <v>0</v>
      </c>
    </row>
    <row r="163" spans="1:26" ht="12.75">
      <c r="A163" s="30"/>
      <c r="B163" s="25"/>
      <c r="C163" s="52"/>
      <c r="D163" s="31"/>
      <c r="E163" s="31"/>
      <c r="F163" s="31"/>
      <c r="G163" s="31"/>
      <c r="H163" s="31"/>
      <c r="I163" s="52"/>
      <c r="J163" s="31"/>
      <c r="K163" s="31"/>
      <c r="L163" s="31"/>
      <c r="M163" s="47"/>
      <c r="N163" s="55"/>
      <c r="O163" s="55"/>
      <c r="P163" s="55"/>
      <c r="Q163" s="55"/>
      <c r="R163" s="38"/>
      <c r="S163" t="s">
        <v>11</v>
      </c>
      <c r="T163" s="11" t="e">
        <f t="shared" si="20"/>
        <v>#DIV/0!</v>
      </c>
      <c r="U163" t="s">
        <v>12</v>
      </c>
      <c r="V163" s="11" t="e">
        <f t="shared" si="22"/>
        <v>#DIV/0!</v>
      </c>
      <c r="W163" t="s">
        <v>2</v>
      </c>
      <c r="X163">
        <f t="shared" si="21"/>
        <v>0</v>
      </c>
      <c r="Y163" t="s">
        <v>3</v>
      </c>
      <c r="Z163">
        <f t="shared" si="23"/>
        <v>0</v>
      </c>
    </row>
    <row r="164" spans="1:26" ht="12.75">
      <c r="A164" s="30"/>
      <c r="B164" s="25"/>
      <c r="C164" s="52"/>
      <c r="D164" s="31"/>
      <c r="E164" s="31"/>
      <c r="F164" s="31"/>
      <c r="G164" s="31"/>
      <c r="H164" s="31"/>
      <c r="I164" s="52"/>
      <c r="J164" s="31"/>
      <c r="K164" s="31"/>
      <c r="L164" s="31"/>
      <c r="M164" s="47"/>
      <c r="N164" s="55"/>
      <c r="O164" s="55"/>
      <c r="P164" s="55"/>
      <c r="Q164" s="55"/>
      <c r="R164" s="38"/>
      <c r="S164" t="s">
        <v>11</v>
      </c>
      <c r="T164" s="11" t="e">
        <f t="shared" si="20"/>
        <v>#DIV/0!</v>
      </c>
      <c r="U164" t="s">
        <v>12</v>
      </c>
      <c r="V164" s="11" t="e">
        <f t="shared" si="22"/>
        <v>#DIV/0!</v>
      </c>
      <c r="W164" t="s">
        <v>2</v>
      </c>
      <c r="X164">
        <f t="shared" si="21"/>
        <v>0</v>
      </c>
      <c r="Y164" t="s">
        <v>3</v>
      </c>
      <c r="Z164">
        <f t="shared" si="23"/>
        <v>0</v>
      </c>
    </row>
    <row r="165" spans="1:26" ht="12.75">
      <c r="A165" s="30"/>
      <c r="B165" s="25"/>
      <c r="C165" s="52"/>
      <c r="D165" s="31"/>
      <c r="E165" s="31"/>
      <c r="F165" s="31"/>
      <c r="G165" s="31"/>
      <c r="H165" s="31"/>
      <c r="I165" s="52"/>
      <c r="J165" s="31"/>
      <c r="K165" s="31"/>
      <c r="L165" s="31"/>
      <c r="M165" s="47"/>
      <c r="N165" s="55"/>
      <c r="O165" s="55"/>
      <c r="P165" s="55"/>
      <c r="Q165" s="55"/>
      <c r="R165" s="38"/>
      <c r="S165" t="s">
        <v>11</v>
      </c>
      <c r="T165" s="11" t="e">
        <f t="shared" si="20"/>
        <v>#DIV/0!</v>
      </c>
      <c r="U165" t="s">
        <v>12</v>
      </c>
      <c r="V165" s="11" t="e">
        <f t="shared" si="22"/>
        <v>#DIV/0!</v>
      </c>
      <c r="W165" t="s">
        <v>2</v>
      </c>
      <c r="X165">
        <f t="shared" si="21"/>
        <v>0</v>
      </c>
      <c r="Y165" t="s">
        <v>3</v>
      </c>
      <c r="Z165">
        <f t="shared" si="23"/>
        <v>0</v>
      </c>
    </row>
    <row r="166" spans="1:26" ht="12.75">
      <c r="A166" s="30"/>
      <c r="B166" s="25"/>
      <c r="C166" s="52"/>
      <c r="D166" s="31"/>
      <c r="E166" s="31"/>
      <c r="F166" s="31"/>
      <c r="G166" s="31"/>
      <c r="H166" s="31"/>
      <c r="I166" s="52"/>
      <c r="J166" s="31"/>
      <c r="K166" s="31"/>
      <c r="L166" s="31"/>
      <c r="M166" s="47"/>
      <c r="N166" s="55"/>
      <c r="O166" s="55"/>
      <c r="P166" s="55"/>
      <c r="Q166" s="55"/>
      <c r="R166" s="38"/>
      <c r="S166" t="s">
        <v>11</v>
      </c>
      <c r="T166" s="11" t="e">
        <f t="shared" si="20"/>
        <v>#DIV/0!</v>
      </c>
      <c r="U166" t="s">
        <v>12</v>
      </c>
      <c r="V166" s="11" t="e">
        <f t="shared" si="22"/>
        <v>#DIV/0!</v>
      </c>
      <c r="W166" t="s">
        <v>2</v>
      </c>
      <c r="X166">
        <f t="shared" si="21"/>
        <v>0</v>
      </c>
      <c r="Y166" t="s">
        <v>3</v>
      </c>
      <c r="Z166">
        <f t="shared" si="23"/>
        <v>0</v>
      </c>
    </row>
    <row r="167" spans="1:26" ht="12.75">
      <c r="A167" s="30"/>
      <c r="B167" s="25"/>
      <c r="C167" s="52"/>
      <c r="D167" s="31"/>
      <c r="E167" s="31"/>
      <c r="F167" s="31"/>
      <c r="G167" s="31"/>
      <c r="H167" s="31"/>
      <c r="I167" s="52"/>
      <c r="J167" s="31"/>
      <c r="K167" s="31"/>
      <c r="L167" s="31"/>
      <c r="M167" s="47"/>
      <c r="N167" s="55"/>
      <c r="O167" s="55"/>
      <c r="P167" s="55"/>
      <c r="Q167" s="55"/>
      <c r="R167" s="38"/>
      <c r="S167" t="s">
        <v>11</v>
      </c>
      <c r="T167" s="11" t="e">
        <f t="shared" si="20"/>
        <v>#DIV/0!</v>
      </c>
      <c r="U167" t="s">
        <v>12</v>
      </c>
      <c r="V167" s="11" t="e">
        <f t="shared" si="22"/>
        <v>#DIV/0!</v>
      </c>
      <c r="W167" t="s">
        <v>2</v>
      </c>
      <c r="X167">
        <f t="shared" si="21"/>
        <v>0</v>
      </c>
      <c r="Y167" t="s">
        <v>3</v>
      </c>
      <c r="Z167">
        <f t="shared" si="23"/>
        <v>0</v>
      </c>
    </row>
    <row r="168" spans="1:26" ht="12.75">
      <c r="A168" s="30"/>
      <c r="B168" s="25"/>
      <c r="C168" s="52"/>
      <c r="D168" s="31"/>
      <c r="E168" s="31"/>
      <c r="F168" s="31"/>
      <c r="G168" s="31"/>
      <c r="H168" s="31"/>
      <c r="I168" s="52"/>
      <c r="J168" s="31"/>
      <c r="K168" s="31"/>
      <c r="L168" s="31"/>
      <c r="M168" s="47"/>
      <c r="N168" s="55"/>
      <c r="O168" s="55"/>
      <c r="P168" s="55"/>
      <c r="Q168" s="55"/>
      <c r="R168" s="38"/>
      <c r="S168" t="s">
        <v>11</v>
      </c>
      <c r="T168" s="11" t="e">
        <f t="shared" si="20"/>
        <v>#DIV/0!</v>
      </c>
      <c r="U168" t="s">
        <v>12</v>
      </c>
      <c r="V168" s="11" t="e">
        <f t="shared" si="22"/>
        <v>#DIV/0!</v>
      </c>
      <c r="W168" t="s">
        <v>2</v>
      </c>
      <c r="X168">
        <f t="shared" si="21"/>
        <v>0</v>
      </c>
      <c r="Y168" t="s">
        <v>3</v>
      </c>
      <c r="Z168">
        <f t="shared" si="23"/>
        <v>0</v>
      </c>
    </row>
    <row r="169" spans="1:26" ht="12.75">
      <c r="A169" s="30"/>
      <c r="B169" s="25"/>
      <c r="C169" s="52"/>
      <c r="D169" s="31"/>
      <c r="E169" s="31"/>
      <c r="F169" s="31"/>
      <c r="G169" s="31"/>
      <c r="H169" s="31"/>
      <c r="I169" s="52"/>
      <c r="J169" s="31"/>
      <c r="K169" s="31"/>
      <c r="L169" s="31"/>
      <c r="M169" s="47"/>
      <c r="N169" s="55"/>
      <c r="O169" s="55"/>
      <c r="P169" s="55"/>
      <c r="Q169" s="55"/>
      <c r="R169" s="38"/>
      <c r="S169" t="s">
        <v>11</v>
      </c>
      <c r="T169" s="11" t="e">
        <f t="shared" si="20"/>
        <v>#DIV/0!</v>
      </c>
      <c r="U169" t="s">
        <v>12</v>
      </c>
      <c r="V169" s="11" t="e">
        <f t="shared" si="22"/>
        <v>#DIV/0!</v>
      </c>
      <c r="W169" t="s">
        <v>2</v>
      </c>
      <c r="X169">
        <f t="shared" si="21"/>
        <v>0</v>
      </c>
      <c r="Y169" t="s">
        <v>3</v>
      </c>
      <c r="Z169">
        <f t="shared" si="23"/>
        <v>0</v>
      </c>
    </row>
    <row r="170" spans="1:26" ht="12.75">
      <c r="A170" s="30"/>
      <c r="B170" s="25"/>
      <c r="C170" s="52"/>
      <c r="D170" s="31"/>
      <c r="E170" s="31"/>
      <c r="F170" s="31"/>
      <c r="G170" s="31"/>
      <c r="H170" s="31"/>
      <c r="I170" s="52"/>
      <c r="J170" s="31"/>
      <c r="K170" s="31"/>
      <c r="L170" s="31"/>
      <c r="M170" s="47"/>
      <c r="N170" s="55"/>
      <c r="O170" s="55"/>
      <c r="P170" s="55"/>
      <c r="Q170" s="55"/>
      <c r="R170" s="38"/>
      <c r="S170" t="s">
        <v>11</v>
      </c>
      <c r="T170" s="11" t="e">
        <f t="shared" si="20"/>
        <v>#DIV/0!</v>
      </c>
      <c r="U170" t="s">
        <v>12</v>
      </c>
      <c r="V170" s="11" t="e">
        <f t="shared" si="22"/>
        <v>#DIV/0!</v>
      </c>
      <c r="W170" t="s">
        <v>2</v>
      </c>
      <c r="X170">
        <f t="shared" si="21"/>
        <v>0</v>
      </c>
      <c r="Y170" t="s">
        <v>3</v>
      </c>
      <c r="Z170">
        <f t="shared" si="23"/>
        <v>0</v>
      </c>
    </row>
    <row r="171" spans="1:26" ht="12.75">
      <c r="A171" s="30"/>
      <c r="B171" s="25"/>
      <c r="C171" s="52"/>
      <c r="D171" s="31"/>
      <c r="E171" s="31"/>
      <c r="F171" s="31"/>
      <c r="G171" s="31"/>
      <c r="H171" s="31"/>
      <c r="I171" s="52"/>
      <c r="J171" s="31"/>
      <c r="K171" s="31"/>
      <c r="L171" s="31"/>
      <c r="M171" s="47"/>
      <c r="N171" s="55"/>
      <c r="O171" s="55"/>
      <c r="P171" s="55"/>
      <c r="Q171" s="55"/>
      <c r="R171" s="38"/>
      <c r="S171" t="s">
        <v>11</v>
      </c>
      <c r="T171" s="11" t="e">
        <f t="shared" si="20"/>
        <v>#DIV/0!</v>
      </c>
      <c r="U171" t="s">
        <v>12</v>
      </c>
      <c r="V171" s="11" t="e">
        <f t="shared" si="22"/>
        <v>#DIV/0!</v>
      </c>
      <c r="W171" t="s">
        <v>2</v>
      </c>
      <c r="X171">
        <f t="shared" si="21"/>
        <v>0</v>
      </c>
      <c r="Y171" t="s">
        <v>3</v>
      </c>
      <c r="Z171">
        <f t="shared" si="23"/>
        <v>0</v>
      </c>
    </row>
    <row r="172" spans="1:26" ht="12.75">
      <c r="A172" s="30"/>
      <c r="B172" s="25"/>
      <c r="C172" s="52"/>
      <c r="D172" s="31"/>
      <c r="E172" s="31"/>
      <c r="F172" s="31"/>
      <c r="G172" s="31"/>
      <c r="H172" s="31"/>
      <c r="I172" s="52"/>
      <c r="J172" s="31"/>
      <c r="K172" s="31"/>
      <c r="L172" s="31"/>
      <c r="M172" s="47"/>
      <c r="N172" s="55"/>
      <c r="O172" s="55"/>
      <c r="P172" s="55"/>
      <c r="Q172" s="55"/>
      <c r="R172" s="38"/>
      <c r="S172" t="s">
        <v>11</v>
      </c>
      <c r="T172" s="11" t="e">
        <f t="shared" si="20"/>
        <v>#DIV/0!</v>
      </c>
      <c r="U172" t="s">
        <v>12</v>
      </c>
      <c r="V172" s="11" t="e">
        <f t="shared" si="22"/>
        <v>#DIV/0!</v>
      </c>
      <c r="W172" t="s">
        <v>2</v>
      </c>
      <c r="X172">
        <f t="shared" si="21"/>
        <v>0</v>
      </c>
      <c r="Y172" t="s">
        <v>3</v>
      </c>
      <c r="Z172">
        <f t="shared" si="23"/>
        <v>0</v>
      </c>
    </row>
    <row r="173" spans="1:26" ht="12.75">
      <c r="A173" s="30"/>
      <c r="B173" s="25"/>
      <c r="C173" s="52"/>
      <c r="D173" s="31"/>
      <c r="E173" s="31"/>
      <c r="F173" s="31"/>
      <c r="G173" s="31"/>
      <c r="H173" s="31"/>
      <c r="I173" s="52"/>
      <c r="J173" s="31"/>
      <c r="K173" s="31"/>
      <c r="L173" s="31"/>
      <c r="M173" s="47"/>
      <c r="N173" s="55"/>
      <c r="O173" s="55"/>
      <c r="P173" s="55"/>
      <c r="Q173" s="55"/>
      <c r="R173" s="38"/>
      <c r="S173" t="s">
        <v>11</v>
      </c>
      <c r="T173" s="11" t="e">
        <f t="shared" si="20"/>
        <v>#DIV/0!</v>
      </c>
      <c r="U173" t="s">
        <v>12</v>
      </c>
      <c r="V173" s="11" t="e">
        <f t="shared" si="22"/>
        <v>#DIV/0!</v>
      </c>
      <c r="W173" t="s">
        <v>2</v>
      </c>
      <c r="X173">
        <f t="shared" si="21"/>
        <v>0</v>
      </c>
      <c r="Y173" t="s">
        <v>3</v>
      </c>
      <c r="Z173">
        <f t="shared" si="23"/>
        <v>0</v>
      </c>
    </row>
    <row r="174" spans="1:26" ht="12.75">
      <c r="A174" s="30"/>
      <c r="B174" s="25"/>
      <c r="C174" s="52"/>
      <c r="D174" s="31"/>
      <c r="E174" s="31"/>
      <c r="F174" s="31"/>
      <c r="G174" s="31"/>
      <c r="H174" s="31"/>
      <c r="I174" s="52"/>
      <c r="J174" s="31"/>
      <c r="K174" s="31"/>
      <c r="L174" s="31"/>
      <c r="M174" s="47"/>
      <c r="N174" s="55"/>
      <c r="O174" s="55"/>
      <c r="P174" s="55"/>
      <c r="Q174" s="55"/>
      <c r="R174" s="38"/>
      <c r="S174" t="s">
        <v>11</v>
      </c>
      <c r="T174" s="11" t="e">
        <f t="shared" si="20"/>
        <v>#DIV/0!</v>
      </c>
      <c r="U174" t="s">
        <v>12</v>
      </c>
      <c r="V174" s="11" t="e">
        <f t="shared" si="22"/>
        <v>#DIV/0!</v>
      </c>
      <c r="W174" t="s">
        <v>2</v>
      </c>
      <c r="X174">
        <f t="shared" si="21"/>
        <v>0</v>
      </c>
      <c r="Y174" t="s">
        <v>3</v>
      </c>
      <c r="Z174">
        <f t="shared" si="23"/>
        <v>0</v>
      </c>
    </row>
    <row r="175" spans="1:26" ht="12.75">
      <c r="A175" s="30"/>
      <c r="B175" s="25"/>
      <c r="C175" s="52"/>
      <c r="D175" s="31"/>
      <c r="E175" s="31"/>
      <c r="F175" s="31"/>
      <c r="G175" s="31"/>
      <c r="H175" s="31"/>
      <c r="I175" s="52"/>
      <c r="J175" s="31"/>
      <c r="K175" s="31"/>
      <c r="L175" s="31"/>
      <c r="M175" s="47"/>
      <c r="N175" s="55"/>
      <c r="O175" s="55"/>
      <c r="P175" s="55"/>
      <c r="Q175" s="55"/>
      <c r="R175" s="38"/>
      <c r="S175" t="s">
        <v>11</v>
      </c>
      <c r="T175" s="11" t="e">
        <f t="shared" si="20"/>
        <v>#DIV/0!</v>
      </c>
      <c r="U175" t="s">
        <v>12</v>
      </c>
      <c r="V175" s="11" t="e">
        <f t="shared" si="22"/>
        <v>#DIV/0!</v>
      </c>
      <c r="W175" t="s">
        <v>2</v>
      </c>
      <c r="X175">
        <f t="shared" si="21"/>
        <v>0</v>
      </c>
      <c r="Y175" t="s">
        <v>3</v>
      </c>
      <c r="Z175">
        <f t="shared" si="23"/>
        <v>0</v>
      </c>
    </row>
    <row r="176" spans="1:26" ht="12.75">
      <c r="A176" s="30"/>
      <c r="B176" s="25"/>
      <c r="C176" s="52"/>
      <c r="D176" s="31"/>
      <c r="E176" s="31"/>
      <c r="F176" s="31"/>
      <c r="G176" s="31"/>
      <c r="H176" s="31"/>
      <c r="I176" s="52"/>
      <c r="J176" s="31"/>
      <c r="K176" s="31"/>
      <c r="L176" s="31"/>
      <c r="M176" s="47"/>
      <c r="N176" s="55"/>
      <c r="O176" s="55"/>
      <c r="P176" s="55"/>
      <c r="Q176" s="55"/>
      <c r="R176" s="38"/>
      <c r="S176" t="s">
        <v>11</v>
      </c>
      <c r="T176" s="11" t="e">
        <f t="shared" si="20"/>
        <v>#DIV/0!</v>
      </c>
      <c r="U176" t="s">
        <v>12</v>
      </c>
      <c r="V176" s="11" t="e">
        <f t="shared" si="22"/>
        <v>#DIV/0!</v>
      </c>
      <c r="W176" t="s">
        <v>2</v>
      </c>
      <c r="X176">
        <f t="shared" si="21"/>
        <v>0</v>
      </c>
      <c r="Y176" t="s">
        <v>3</v>
      </c>
      <c r="Z176">
        <f t="shared" si="23"/>
        <v>0</v>
      </c>
    </row>
    <row r="177" spans="1:26" ht="12.75">
      <c r="A177" s="30"/>
      <c r="B177" s="25"/>
      <c r="C177" s="52"/>
      <c r="D177" s="31"/>
      <c r="E177" s="31"/>
      <c r="F177" s="31"/>
      <c r="G177" s="31"/>
      <c r="H177" s="31"/>
      <c r="I177" s="52"/>
      <c r="J177" s="31"/>
      <c r="K177" s="31"/>
      <c r="L177" s="31"/>
      <c r="M177" s="47"/>
      <c r="N177" s="55"/>
      <c r="O177" s="55"/>
      <c r="P177" s="55"/>
      <c r="Q177" s="55"/>
      <c r="R177" s="38"/>
      <c r="S177" t="s">
        <v>11</v>
      </c>
      <c r="T177" s="11" t="e">
        <f t="shared" si="20"/>
        <v>#DIV/0!</v>
      </c>
      <c r="U177" t="s">
        <v>12</v>
      </c>
      <c r="V177" s="11" t="e">
        <f t="shared" si="22"/>
        <v>#DIV/0!</v>
      </c>
      <c r="W177" t="s">
        <v>2</v>
      </c>
      <c r="X177">
        <f t="shared" si="21"/>
        <v>0</v>
      </c>
      <c r="Y177" t="s">
        <v>3</v>
      </c>
      <c r="Z177">
        <f t="shared" si="23"/>
        <v>0</v>
      </c>
    </row>
    <row r="178" spans="1:26" ht="12.75">
      <c r="A178" s="30"/>
      <c r="B178" s="25"/>
      <c r="C178" s="52"/>
      <c r="D178" s="31"/>
      <c r="E178" s="31"/>
      <c r="F178" s="31"/>
      <c r="G178" s="31"/>
      <c r="H178" s="31"/>
      <c r="I178" s="52"/>
      <c r="J178" s="31"/>
      <c r="K178" s="31"/>
      <c r="L178" s="31"/>
      <c r="M178" s="47"/>
      <c r="N178" s="55"/>
      <c r="O178" s="55"/>
      <c r="P178" s="55"/>
      <c r="Q178" s="55"/>
      <c r="R178" s="38"/>
      <c r="S178" t="s">
        <v>11</v>
      </c>
      <c r="T178" s="11" t="e">
        <f t="shared" si="20"/>
        <v>#DIV/0!</v>
      </c>
      <c r="U178" t="s">
        <v>12</v>
      </c>
      <c r="V178" s="11" t="e">
        <f t="shared" si="22"/>
        <v>#DIV/0!</v>
      </c>
      <c r="W178" t="s">
        <v>2</v>
      </c>
      <c r="X178">
        <f t="shared" si="21"/>
        <v>0</v>
      </c>
      <c r="Y178" t="s">
        <v>3</v>
      </c>
      <c r="Z178">
        <f t="shared" si="23"/>
        <v>0</v>
      </c>
    </row>
    <row r="179" spans="1:26" ht="12.75">
      <c r="A179" s="30"/>
      <c r="B179" s="25"/>
      <c r="C179" s="52"/>
      <c r="D179" s="31"/>
      <c r="E179" s="31"/>
      <c r="F179" s="31"/>
      <c r="G179" s="31"/>
      <c r="H179" s="31"/>
      <c r="I179" s="52"/>
      <c r="J179" s="31"/>
      <c r="K179" s="31"/>
      <c r="L179" s="31"/>
      <c r="M179" s="47"/>
      <c r="N179" s="55"/>
      <c r="O179" s="55"/>
      <c r="P179" s="55"/>
      <c r="Q179" s="55"/>
      <c r="R179" s="38"/>
      <c r="S179" t="s">
        <v>11</v>
      </c>
      <c r="T179" s="11" t="e">
        <f t="shared" si="20"/>
        <v>#DIV/0!</v>
      </c>
      <c r="U179" t="s">
        <v>12</v>
      </c>
      <c r="V179" s="11" t="e">
        <f t="shared" si="22"/>
        <v>#DIV/0!</v>
      </c>
      <c r="W179" t="s">
        <v>2</v>
      </c>
      <c r="X179">
        <f t="shared" si="21"/>
        <v>0</v>
      </c>
      <c r="Y179" t="s">
        <v>3</v>
      </c>
      <c r="Z179">
        <f t="shared" si="23"/>
        <v>0</v>
      </c>
    </row>
    <row r="180" spans="1:26" ht="12.75">
      <c r="A180" s="30"/>
      <c r="B180" s="25"/>
      <c r="C180" s="52"/>
      <c r="D180" s="31"/>
      <c r="E180" s="31"/>
      <c r="F180" s="31"/>
      <c r="G180" s="31"/>
      <c r="H180" s="31"/>
      <c r="I180" s="52"/>
      <c r="J180" s="31"/>
      <c r="K180" s="31"/>
      <c r="L180" s="31"/>
      <c r="M180" s="47"/>
      <c r="N180" s="55"/>
      <c r="O180" s="55"/>
      <c r="P180" s="55"/>
      <c r="Q180" s="55"/>
      <c r="R180" s="38"/>
      <c r="S180" t="s">
        <v>11</v>
      </c>
      <c r="T180" s="11" t="e">
        <f t="shared" si="20"/>
        <v>#DIV/0!</v>
      </c>
      <c r="U180" t="s">
        <v>12</v>
      </c>
      <c r="V180" s="11" t="e">
        <f t="shared" si="22"/>
        <v>#DIV/0!</v>
      </c>
      <c r="W180" t="s">
        <v>2</v>
      </c>
      <c r="X180">
        <f t="shared" si="21"/>
        <v>0</v>
      </c>
      <c r="Y180" t="s">
        <v>3</v>
      </c>
      <c r="Z180">
        <f t="shared" si="23"/>
        <v>0</v>
      </c>
    </row>
    <row r="181" spans="1:26" ht="12.75">
      <c r="A181" s="30"/>
      <c r="B181" s="25"/>
      <c r="C181" s="52"/>
      <c r="D181" s="31"/>
      <c r="E181" s="31"/>
      <c r="F181" s="31"/>
      <c r="G181" s="31"/>
      <c r="H181" s="31"/>
      <c r="I181" s="52"/>
      <c r="J181" s="31"/>
      <c r="K181" s="31"/>
      <c r="L181" s="31"/>
      <c r="M181" s="47"/>
      <c r="N181" s="55"/>
      <c r="O181" s="55"/>
      <c r="P181" s="55"/>
      <c r="Q181" s="55"/>
      <c r="R181" s="38"/>
      <c r="S181" t="s">
        <v>11</v>
      </c>
      <c r="T181" s="11" t="e">
        <f t="shared" si="20"/>
        <v>#DIV/0!</v>
      </c>
      <c r="U181" t="s">
        <v>12</v>
      </c>
      <c r="V181" s="11" t="e">
        <f t="shared" si="22"/>
        <v>#DIV/0!</v>
      </c>
      <c r="W181" t="s">
        <v>2</v>
      </c>
      <c r="X181">
        <f t="shared" si="21"/>
        <v>0</v>
      </c>
      <c r="Y181" t="s">
        <v>3</v>
      </c>
      <c r="Z181">
        <f t="shared" si="23"/>
        <v>0</v>
      </c>
    </row>
    <row r="182" spans="1:26" ht="12.75">
      <c r="A182" s="30"/>
      <c r="B182" s="25"/>
      <c r="C182" s="52"/>
      <c r="D182" s="31"/>
      <c r="E182" s="31"/>
      <c r="F182" s="31"/>
      <c r="G182" s="31"/>
      <c r="H182" s="31"/>
      <c r="I182" s="52"/>
      <c r="J182" s="31"/>
      <c r="K182" s="31"/>
      <c r="L182" s="31"/>
      <c r="M182" s="47"/>
      <c r="N182" s="55"/>
      <c r="O182" s="55"/>
      <c r="P182" s="55"/>
      <c r="Q182" s="55"/>
      <c r="R182" s="38"/>
      <c r="S182" t="s">
        <v>11</v>
      </c>
      <c r="T182" s="11" t="e">
        <f t="shared" si="20"/>
        <v>#DIV/0!</v>
      </c>
      <c r="U182" t="s">
        <v>12</v>
      </c>
      <c r="V182" s="11" t="e">
        <f t="shared" si="22"/>
        <v>#DIV/0!</v>
      </c>
      <c r="W182" t="s">
        <v>2</v>
      </c>
      <c r="X182">
        <f t="shared" si="21"/>
        <v>0</v>
      </c>
      <c r="Y182" t="s">
        <v>3</v>
      </c>
      <c r="Z182">
        <f t="shared" si="23"/>
        <v>0</v>
      </c>
    </row>
    <row r="183" spans="1:26" ht="12.75">
      <c r="A183" s="30"/>
      <c r="B183" s="25"/>
      <c r="C183" s="52"/>
      <c r="D183" s="31"/>
      <c r="E183" s="31"/>
      <c r="F183" s="31"/>
      <c r="G183" s="31"/>
      <c r="H183" s="31"/>
      <c r="I183" s="52"/>
      <c r="J183" s="31"/>
      <c r="K183" s="31"/>
      <c r="L183" s="31"/>
      <c r="M183" s="47"/>
      <c r="N183" s="55"/>
      <c r="O183" s="55"/>
      <c r="P183" s="55"/>
      <c r="Q183" s="55"/>
      <c r="R183" s="38"/>
      <c r="S183" t="s">
        <v>11</v>
      </c>
      <c r="T183" s="11" t="e">
        <f t="shared" si="20"/>
        <v>#DIV/0!</v>
      </c>
      <c r="U183" t="s">
        <v>12</v>
      </c>
      <c r="V183" s="11" t="e">
        <f t="shared" si="22"/>
        <v>#DIV/0!</v>
      </c>
      <c r="W183" t="s">
        <v>2</v>
      </c>
      <c r="X183">
        <f t="shared" si="21"/>
        <v>0</v>
      </c>
      <c r="Y183" t="s">
        <v>3</v>
      </c>
      <c r="Z183">
        <f t="shared" si="23"/>
        <v>0</v>
      </c>
    </row>
    <row r="184" spans="1:26" ht="12.75">
      <c r="A184" s="30"/>
      <c r="B184" s="25"/>
      <c r="C184" s="52"/>
      <c r="D184" s="31"/>
      <c r="E184" s="31"/>
      <c r="F184" s="31"/>
      <c r="G184" s="31"/>
      <c r="H184" s="31"/>
      <c r="I184" s="52"/>
      <c r="J184" s="31"/>
      <c r="K184" s="31"/>
      <c r="L184" s="31"/>
      <c r="M184" s="47"/>
      <c r="N184" s="55"/>
      <c r="O184" s="55"/>
      <c r="P184" s="55"/>
      <c r="Q184" s="55"/>
      <c r="R184" s="38"/>
      <c r="S184" t="s">
        <v>11</v>
      </c>
      <c r="T184" s="11" t="e">
        <f t="shared" si="20"/>
        <v>#DIV/0!</v>
      </c>
      <c r="U184" t="s">
        <v>12</v>
      </c>
      <c r="V184" s="11" t="e">
        <f t="shared" si="22"/>
        <v>#DIV/0!</v>
      </c>
      <c r="W184" t="s">
        <v>2</v>
      </c>
      <c r="X184">
        <f t="shared" si="21"/>
        <v>0</v>
      </c>
      <c r="Y184" t="s">
        <v>3</v>
      </c>
      <c r="Z184">
        <f t="shared" si="23"/>
        <v>0</v>
      </c>
    </row>
    <row r="185" spans="1:26" ht="12.75">
      <c r="A185" s="30"/>
      <c r="B185" s="25"/>
      <c r="C185" s="52"/>
      <c r="D185" s="31"/>
      <c r="E185" s="31"/>
      <c r="F185" s="31"/>
      <c r="G185" s="31"/>
      <c r="H185" s="31"/>
      <c r="I185" s="52"/>
      <c r="J185" s="31"/>
      <c r="K185" s="31"/>
      <c r="L185" s="31"/>
      <c r="M185" s="47"/>
      <c r="N185" s="55"/>
      <c r="O185" s="55"/>
      <c r="P185" s="55"/>
      <c r="Q185" s="55"/>
      <c r="R185" s="38"/>
      <c r="S185" t="s">
        <v>11</v>
      </c>
      <c r="T185" s="11" t="e">
        <f t="shared" si="20"/>
        <v>#DIV/0!</v>
      </c>
      <c r="U185" t="s">
        <v>12</v>
      </c>
      <c r="V185" s="11" t="e">
        <f t="shared" si="22"/>
        <v>#DIV/0!</v>
      </c>
      <c r="W185" t="s">
        <v>2</v>
      </c>
      <c r="X185">
        <f t="shared" si="21"/>
        <v>0</v>
      </c>
      <c r="Y185" t="s">
        <v>3</v>
      </c>
      <c r="Z185">
        <f t="shared" si="23"/>
        <v>0</v>
      </c>
    </row>
    <row r="186" spans="1:26" ht="12.75">
      <c r="A186" s="30"/>
      <c r="B186" s="25"/>
      <c r="C186" s="52"/>
      <c r="D186" s="31"/>
      <c r="E186" s="31"/>
      <c r="F186" s="31"/>
      <c r="G186" s="31"/>
      <c r="H186" s="31"/>
      <c r="I186" s="52"/>
      <c r="J186" s="31"/>
      <c r="K186" s="31"/>
      <c r="L186" s="31"/>
      <c r="M186" s="47"/>
      <c r="N186" s="55"/>
      <c r="O186" s="55"/>
      <c r="P186" s="55"/>
      <c r="Q186" s="55"/>
      <c r="R186" s="38"/>
      <c r="S186" t="s">
        <v>11</v>
      </c>
      <c r="T186" s="11" t="e">
        <f t="shared" si="20"/>
        <v>#DIV/0!</v>
      </c>
      <c r="U186" t="s">
        <v>12</v>
      </c>
      <c r="V186" s="11" t="e">
        <f t="shared" si="22"/>
        <v>#DIV/0!</v>
      </c>
      <c r="W186" t="s">
        <v>2</v>
      </c>
      <c r="X186">
        <f t="shared" si="21"/>
        <v>0</v>
      </c>
      <c r="Y186" t="s">
        <v>3</v>
      </c>
      <c r="Z186">
        <f t="shared" si="23"/>
        <v>0</v>
      </c>
    </row>
    <row r="187" spans="1:26" ht="12.75">
      <c r="A187" s="30"/>
      <c r="B187" s="25"/>
      <c r="C187" s="52"/>
      <c r="D187" s="31"/>
      <c r="E187" s="31"/>
      <c r="F187" s="31"/>
      <c r="G187" s="31"/>
      <c r="H187" s="31"/>
      <c r="I187" s="52"/>
      <c r="J187" s="31"/>
      <c r="K187" s="31"/>
      <c r="L187" s="31"/>
      <c r="M187" s="47"/>
      <c r="N187" s="55"/>
      <c r="O187" s="55"/>
      <c r="P187" s="55"/>
      <c r="Q187" s="55"/>
      <c r="R187" s="38"/>
      <c r="S187" t="s">
        <v>11</v>
      </c>
      <c r="T187" s="11" t="e">
        <f t="shared" si="20"/>
        <v>#DIV/0!</v>
      </c>
      <c r="U187" t="s">
        <v>12</v>
      </c>
      <c r="V187" s="11" t="e">
        <f t="shared" si="22"/>
        <v>#DIV/0!</v>
      </c>
      <c r="W187" t="s">
        <v>2</v>
      </c>
      <c r="X187">
        <f t="shared" si="21"/>
        <v>0</v>
      </c>
      <c r="Y187" t="s">
        <v>3</v>
      </c>
      <c r="Z187">
        <f t="shared" si="23"/>
        <v>0</v>
      </c>
    </row>
    <row r="188" spans="1:26" ht="12.75">
      <c r="A188" s="30"/>
      <c r="B188" s="25"/>
      <c r="C188" s="52"/>
      <c r="D188" s="31"/>
      <c r="E188" s="31"/>
      <c r="F188" s="31"/>
      <c r="G188" s="31"/>
      <c r="H188" s="31"/>
      <c r="I188" s="52"/>
      <c r="J188" s="31"/>
      <c r="K188" s="31"/>
      <c r="L188" s="31"/>
      <c r="M188" s="47"/>
      <c r="N188" s="55"/>
      <c r="O188" s="55"/>
      <c r="P188" s="55"/>
      <c r="Q188" s="55"/>
      <c r="R188" s="38"/>
      <c r="S188" t="s">
        <v>11</v>
      </c>
      <c r="T188" s="11" t="e">
        <f t="shared" si="20"/>
        <v>#DIV/0!</v>
      </c>
      <c r="U188" t="s">
        <v>12</v>
      </c>
      <c r="V188" s="11" t="e">
        <f t="shared" si="22"/>
        <v>#DIV/0!</v>
      </c>
      <c r="W188" t="s">
        <v>2</v>
      </c>
      <c r="X188">
        <f t="shared" si="21"/>
        <v>0</v>
      </c>
      <c r="Y188" t="s">
        <v>3</v>
      </c>
      <c r="Z188">
        <f t="shared" si="23"/>
        <v>0</v>
      </c>
    </row>
    <row r="189" spans="1:26" ht="12.75">
      <c r="A189" s="30"/>
      <c r="B189" s="25"/>
      <c r="C189" s="52"/>
      <c r="D189" s="31"/>
      <c r="E189" s="31"/>
      <c r="F189" s="31"/>
      <c r="G189" s="31"/>
      <c r="H189" s="31"/>
      <c r="I189" s="52"/>
      <c r="J189" s="31"/>
      <c r="K189" s="31"/>
      <c r="L189" s="31"/>
      <c r="M189" s="47"/>
      <c r="N189" s="55"/>
      <c r="O189" s="55"/>
      <c r="P189" s="55"/>
      <c r="Q189" s="55"/>
      <c r="R189" s="38"/>
      <c r="S189" t="s">
        <v>11</v>
      </c>
      <c r="T189" s="11" t="e">
        <f t="shared" si="20"/>
        <v>#DIV/0!</v>
      </c>
      <c r="U189" t="s">
        <v>12</v>
      </c>
      <c r="V189" s="11" t="e">
        <f t="shared" si="22"/>
        <v>#DIV/0!</v>
      </c>
      <c r="W189" t="s">
        <v>2</v>
      </c>
      <c r="X189">
        <f t="shared" si="21"/>
        <v>0</v>
      </c>
      <c r="Y189" t="s">
        <v>3</v>
      </c>
      <c r="Z189">
        <f t="shared" si="23"/>
        <v>0</v>
      </c>
    </row>
    <row r="190" spans="1:26" ht="12.75">
      <c r="A190" s="30"/>
      <c r="B190" s="25"/>
      <c r="C190" s="52"/>
      <c r="D190" s="31"/>
      <c r="E190" s="31"/>
      <c r="F190" s="31"/>
      <c r="G190" s="31"/>
      <c r="H190" s="31"/>
      <c r="I190" s="52"/>
      <c r="J190" s="31"/>
      <c r="K190" s="31"/>
      <c r="L190" s="31"/>
      <c r="M190" s="47"/>
      <c r="N190" s="55"/>
      <c r="O190" s="55"/>
      <c r="P190" s="55"/>
      <c r="Q190" s="55"/>
      <c r="R190" s="38"/>
      <c r="S190" t="s">
        <v>11</v>
      </c>
      <c r="T190" s="11" t="e">
        <f t="shared" si="20"/>
        <v>#DIV/0!</v>
      </c>
      <c r="U190" t="s">
        <v>12</v>
      </c>
      <c r="V190" s="11" t="e">
        <f t="shared" si="22"/>
        <v>#DIV/0!</v>
      </c>
      <c r="W190" t="s">
        <v>2</v>
      </c>
      <c r="X190">
        <f t="shared" si="21"/>
        <v>0</v>
      </c>
      <c r="Y190" t="s">
        <v>3</v>
      </c>
      <c r="Z190">
        <f t="shared" si="23"/>
        <v>0</v>
      </c>
    </row>
    <row r="191" spans="1:26" ht="12.75">
      <c r="A191" s="30"/>
      <c r="B191" s="25"/>
      <c r="C191" s="52"/>
      <c r="D191" s="31"/>
      <c r="E191" s="31"/>
      <c r="F191" s="31"/>
      <c r="G191" s="31"/>
      <c r="H191" s="31"/>
      <c r="I191" s="52"/>
      <c r="J191" s="31"/>
      <c r="K191" s="31"/>
      <c r="L191" s="31"/>
      <c r="M191" s="47"/>
      <c r="N191" s="55"/>
      <c r="O191" s="55"/>
      <c r="P191" s="55"/>
      <c r="Q191" s="55"/>
      <c r="R191" s="38"/>
      <c r="S191" t="s">
        <v>11</v>
      </c>
      <c r="T191" s="11" t="e">
        <f t="shared" si="20"/>
        <v>#DIV/0!</v>
      </c>
      <c r="U191" t="s">
        <v>12</v>
      </c>
      <c r="V191" s="11" t="e">
        <f t="shared" si="22"/>
        <v>#DIV/0!</v>
      </c>
      <c r="W191" t="s">
        <v>2</v>
      </c>
      <c r="X191">
        <f t="shared" si="21"/>
        <v>0</v>
      </c>
      <c r="Y191" t="s">
        <v>3</v>
      </c>
      <c r="Z191">
        <f t="shared" si="23"/>
        <v>0</v>
      </c>
    </row>
    <row r="192" spans="1:26" ht="12.75">
      <c r="A192" s="30"/>
      <c r="B192" s="25"/>
      <c r="C192" s="52"/>
      <c r="D192" s="31"/>
      <c r="E192" s="31"/>
      <c r="F192" s="31"/>
      <c r="G192" s="31"/>
      <c r="H192" s="31"/>
      <c r="I192" s="52"/>
      <c r="J192" s="31"/>
      <c r="K192" s="31"/>
      <c r="L192" s="31"/>
      <c r="M192" s="47"/>
      <c r="N192" s="55"/>
      <c r="O192" s="55"/>
      <c r="P192" s="55"/>
      <c r="Q192" s="55"/>
      <c r="R192" s="38"/>
      <c r="S192" t="s">
        <v>11</v>
      </c>
      <c r="T192" s="11" t="e">
        <f t="shared" si="20"/>
        <v>#DIV/0!</v>
      </c>
      <c r="U192" t="s">
        <v>12</v>
      </c>
      <c r="V192" s="11" t="e">
        <f t="shared" si="22"/>
        <v>#DIV/0!</v>
      </c>
      <c r="W192" t="s">
        <v>2</v>
      </c>
      <c r="X192">
        <f t="shared" si="21"/>
        <v>0</v>
      </c>
      <c r="Y192" t="s">
        <v>3</v>
      </c>
      <c r="Z192">
        <f t="shared" si="23"/>
        <v>0</v>
      </c>
    </row>
    <row r="193" spans="1:26" ht="12.75">
      <c r="A193" s="30"/>
      <c r="B193" s="25"/>
      <c r="C193" s="52"/>
      <c r="D193" s="31"/>
      <c r="E193" s="31"/>
      <c r="F193" s="31"/>
      <c r="G193" s="31"/>
      <c r="H193" s="31"/>
      <c r="I193" s="52"/>
      <c r="J193" s="31"/>
      <c r="K193" s="31"/>
      <c r="L193" s="31"/>
      <c r="M193" s="47"/>
      <c r="N193" s="55"/>
      <c r="O193" s="55"/>
      <c r="P193" s="55"/>
      <c r="Q193" s="55"/>
      <c r="R193" s="38"/>
      <c r="S193" t="s">
        <v>11</v>
      </c>
      <c r="T193" s="11" t="e">
        <f t="shared" si="20"/>
        <v>#DIV/0!</v>
      </c>
      <c r="U193" t="s">
        <v>12</v>
      </c>
      <c r="V193" s="11" t="e">
        <f t="shared" si="22"/>
        <v>#DIV/0!</v>
      </c>
      <c r="W193" t="s">
        <v>2</v>
      </c>
      <c r="X193">
        <f t="shared" si="21"/>
        <v>0</v>
      </c>
      <c r="Y193" t="s">
        <v>3</v>
      </c>
      <c r="Z193">
        <f t="shared" si="23"/>
        <v>0</v>
      </c>
    </row>
    <row r="194" spans="1:26" ht="12.75">
      <c r="A194" s="30"/>
      <c r="B194" s="25"/>
      <c r="C194" s="52"/>
      <c r="D194" s="31"/>
      <c r="E194" s="31"/>
      <c r="F194" s="31"/>
      <c r="G194" s="31"/>
      <c r="H194" s="31"/>
      <c r="I194" s="52"/>
      <c r="J194" s="31"/>
      <c r="K194" s="31"/>
      <c r="L194" s="31"/>
      <c r="M194" s="47"/>
      <c r="N194" s="55"/>
      <c r="O194" s="55"/>
      <c r="P194" s="55"/>
      <c r="Q194" s="55"/>
      <c r="R194" s="38"/>
      <c r="S194" t="s">
        <v>11</v>
      </c>
      <c r="T194" s="11" t="e">
        <f t="shared" si="20"/>
        <v>#DIV/0!</v>
      </c>
      <c r="U194" t="s">
        <v>12</v>
      </c>
      <c r="V194" s="11" t="e">
        <f t="shared" si="22"/>
        <v>#DIV/0!</v>
      </c>
      <c r="W194" t="s">
        <v>2</v>
      </c>
      <c r="X194">
        <f t="shared" si="21"/>
        <v>0</v>
      </c>
      <c r="Y194" t="s">
        <v>3</v>
      </c>
      <c r="Z194">
        <f t="shared" si="23"/>
        <v>0</v>
      </c>
    </row>
    <row r="195" spans="1:26" ht="12.75">
      <c r="A195" s="30"/>
      <c r="B195" s="25"/>
      <c r="C195" s="52"/>
      <c r="D195" s="31"/>
      <c r="E195" s="31"/>
      <c r="F195" s="31"/>
      <c r="G195" s="31"/>
      <c r="H195" s="31"/>
      <c r="I195" s="52"/>
      <c r="J195" s="31"/>
      <c r="K195" s="31"/>
      <c r="L195" s="31"/>
      <c r="M195" s="47"/>
      <c r="N195" s="55"/>
      <c r="O195" s="55"/>
      <c r="P195" s="55"/>
      <c r="Q195" s="55"/>
      <c r="R195" s="38"/>
      <c r="S195" t="s">
        <v>11</v>
      </c>
      <c r="T195" s="11" t="e">
        <f t="shared" si="20"/>
        <v>#DIV/0!</v>
      </c>
      <c r="U195" t="s">
        <v>12</v>
      </c>
      <c r="V195" s="11" t="e">
        <f t="shared" si="22"/>
        <v>#DIV/0!</v>
      </c>
      <c r="W195" t="s">
        <v>2</v>
      </c>
      <c r="X195">
        <f t="shared" si="21"/>
        <v>0</v>
      </c>
      <c r="Y195" t="s">
        <v>3</v>
      </c>
      <c r="Z195">
        <f t="shared" si="23"/>
        <v>0</v>
      </c>
    </row>
    <row r="196" spans="1:26" ht="12.75">
      <c r="A196" s="30"/>
      <c r="B196" s="25"/>
      <c r="C196" s="52"/>
      <c r="D196" s="31"/>
      <c r="E196" s="31"/>
      <c r="F196" s="31"/>
      <c r="G196" s="31"/>
      <c r="H196" s="31"/>
      <c r="I196" s="52"/>
      <c r="J196" s="31"/>
      <c r="K196" s="31"/>
      <c r="L196" s="31"/>
      <c r="M196" s="47"/>
      <c r="N196" s="55"/>
      <c r="O196" s="55"/>
      <c r="P196" s="55"/>
      <c r="Q196" s="55"/>
      <c r="R196" s="38"/>
      <c r="S196" t="s">
        <v>11</v>
      </c>
      <c r="T196" s="11" t="e">
        <f t="shared" si="20"/>
        <v>#DIV/0!</v>
      </c>
      <c r="U196" t="s">
        <v>12</v>
      </c>
      <c r="V196" s="11" t="e">
        <f t="shared" si="22"/>
        <v>#DIV/0!</v>
      </c>
      <c r="W196" t="s">
        <v>2</v>
      </c>
      <c r="X196">
        <f t="shared" si="21"/>
        <v>0</v>
      </c>
      <c r="Y196" t="s">
        <v>3</v>
      </c>
      <c r="Z196">
        <f t="shared" si="23"/>
        <v>0</v>
      </c>
    </row>
    <row r="197" spans="1:26" ht="12.75">
      <c r="A197" s="30"/>
      <c r="B197" s="25"/>
      <c r="C197" s="52"/>
      <c r="D197" s="31"/>
      <c r="E197" s="31"/>
      <c r="F197" s="31"/>
      <c r="G197" s="31"/>
      <c r="H197" s="31"/>
      <c r="I197" s="52"/>
      <c r="J197" s="31"/>
      <c r="K197" s="31"/>
      <c r="L197" s="31"/>
      <c r="M197" s="47"/>
      <c r="N197" s="55"/>
      <c r="O197" s="55"/>
      <c r="P197" s="55"/>
      <c r="Q197" s="55"/>
      <c r="R197" s="38"/>
      <c r="S197" t="s">
        <v>11</v>
      </c>
      <c r="T197" s="11" t="e">
        <f t="shared" si="20"/>
        <v>#DIV/0!</v>
      </c>
      <c r="U197" t="s">
        <v>12</v>
      </c>
      <c r="V197" s="11" t="e">
        <f t="shared" si="22"/>
        <v>#DIV/0!</v>
      </c>
      <c r="W197" t="s">
        <v>2</v>
      </c>
      <c r="X197">
        <f t="shared" si="21"/>
        <v>0</v>
      </c>
      <c r="Y197" t="s">
        <v>3</v>
      </c>
      <c r="Z197">
        <f t="shared" si="23"/>
        <v>0</v>
      </c>
    </row>
    <row r="198" spans="1:26" ht="12.75">
      <c r="A198" s="30"/>
      <c r="B198" s="25"/>
      <c r="C198" s="52"/>
      <c r="D198" s="31"/>
      <c r="E198" s="31"/>
      <c r="F198" s="31"/>
      <c r="G198" s="31"/>
      <c r="H198" s="31"/>
      <c r="I198" s="52"/>
      <c r="J198" s="31"/>
      <c r="K198" s="31"/>
      <c r="L198" s="31"/>
      <c r="M198" s="47"/>
      <c r="N198" s="55"/>
      <c r="O198" s="55"/>
      <c r="P198" s="55"/>
      <c r="Q198" s="55"/>
      <c r="R198" s="38"/>
      <c r="S198" t="s">
        <v>11</v>
      </c>
      <c r="T198" s="11" t="e">
        <f t="shared" si="20"/>
        <v>#DIV/0!</v>
      </c>
      <c r="U198" t="s">
        <v>12</v>
      </c>
      <c r="V198" s="11" t="e">
        <f t="shared" si="22"/>
        <v>#DIV/0!</v>
      </c>
      <c r="W198" t="s">
        <v>2</v>
      </c>
      <c r="X198">
        <f t="shared" si="21"/>
        <v>0</v>
      </c>
      <c r="Y198" t="s">
        <v>3</v>
      </c>
      <c r="Z198">
        <f t="shared" si="23"/>
        <v>0</v>
      </c>
    </row>
    <row r="199" spans="1:26" ht="12.75">
      <c r="A199" s="30"/>
      <c r="B199" s="25"/>
      <c r="C199" s="52"/>
      <c r="D199" s="31"/>
      <c r="E199" s="31"/>
      <c r="F199" s="31"/>
      <c r="G199" s="31"/>
      <c r="H199" s="31"/>
      <c r="I199" s="52"/>
      <c r="J199" s="31"/>
      <c r="K199" s="31"/>
      <c r="L199" s="31"/>
      <c r="M199" s="47"/>
      <c r="N199" s="55"/>
      <c r="O199" s="55"/>
      <c r="P199" s="55"/>
      <c r="Q199" s="55"/>
      <c r="R199" s="38"/>
      <c r="S199" t="s">
        <v>11</v>
      </c>
      <c r="T199" s="11" t="e">
        <f t="shared" si="20"/>
        <v>#DIV/0!</v>
      </c>
      <c r="U199" t="s">
        <v>12</v>
      </c>
      <c r="V199" s="11" t="e">
        <f t="shared" si="22"/>
        <v>#DIV/0!</v>
      </c>
      <c r="W199" t="s">
        <v>2</v>
      </c>
      <c r="X199">
        <f t="shared" si="21"/>
        <v>0</v>
      </c>
      <c r="Y199" t="s">
        <v>3</v>
      </c>
      <c r="Z199">
        <f t="shared" si="23"/>
        <v>0</v>
      </c>
    </row>
    <row r="200" spans="1:26" ht="12.75">
      <c r="A200" s="30"/>
      <c r="B200" s="25"/>
      <c r="C200" s="52"/>
      <c r="D200" s="31"/>
      <c r="E200" s="31"/>
      <c r="F200" s="31"/>
      <c r="G200" s="31"/>
      <c r="H200" s="31"/>
      <c r="I200" s="52"/>
      <c r="J200" s="31"/>
      <c r="K200" s="31"/>
      <c r="L200" s="31"/>
      <c r="M200" s="47"/>
      <c r="N200" s="55"/>
      <c r="O200" s="55"/>
      <c r="P200" s="55"/>
      <c r="Q200" s="55"/>
      <c r="R200" s="38"/>
      <c r="S200" t="s">
        <v>11</v>
      </c>
      <c r="T200" s="11" t="e">
        <f t="shared" si="20"/>
        <v>#DIV/0!</v>
      </c>
      <c r="U200" t="s">
        <v>12</v>
      </c>
      <c r="V200" s="11" t="e">
        <f t="shared" si="22"/>
        <v>#DIV/0!</v>
      </c>
      <c r="W200" t="s">
        <v>2</v>
      </c>
      <c r="X200">
        <f t="shared" si="21"/>
        <v>0</v>
      </c>
      <c r="Y200" t="s">
        <v>3</v>
      </c>
      <c r="Z200">
        <f t="shared" si="23"/>
        <v>0</v>
      </c>
    </row>
    <row r="201" spans="1:26" ht="12.75">
      <c r="A201" s="30"/>
      <c r="B201" s="25"/>
      <c r="C201" s="52"/>
      <c r="D201" s="31"/>
      <c r="E201" s="31"/>
      <c r="F201" s="31"/>
      <c r="G201" s="31"/>
      <c r="H201" s="31"/>
      <c r="I201" s="52"/>
      <c r="J201" s="31"/>
      <c r="K201" s="31"/>
      <c r="L201" s="31"/>
      <c r="M201" s="47"/>
      <c r="N201" s="55"/>
      <c r="O201" s="55"/>
      <c r="P201" s="55"/>
      <c r="Q201" s="55"/>
      <c r="R201" s="38"/>
      <c r="S201" t="s">
        <v>11</v>
      </c>
      <c r="T201" s="11" t="e">
        <f t="shared" si="20"/>
        <v>#DIV/0!</v>
      </c>
      <c r="U201" t="s">
        <v>12</v>
      </c>
      <c r="V201" s="11" t="e">
        <f t="shared" si="22"/>
        <v>#DIV/0!</v>
      </c>
      <c r="W201" t="s">
        <v>2</v>
      </c>
      <c r="X201">
        <f t="shared" si="21"/>
        <v>0</v>
      </c>
      <c r="Y201" t="s">
        <v>3</v>
      </c>
      <c r="Z201">
        <f t="shared" si="23"/>
        <v>0</v>
      </c>
    </row>
    <row r="202" spans="1:26" ht="12.75">
      <c r="A202" s="30"/>
      <c r="B202" s="25"/>
      <c r="C202" s="52"/>
      <c r="D202" s="31"/>
      <c r="E202" s="31"/>
      <c r="F202" s="31"/>
      <c r="G202" s="31"/>
      <c r="H202" s="31"/>
      <c r="I202" s="52"/>
      <c r="J202" s="31"/>
      <c r="K202" s="31"/>
      <c r="L202" s="31"/>
      <c r="M202" s="47"/>
      <c r="N202" s="55"/>
      <c r="O202" s="55"/>
      <c r="P202" s="55"/>
      <c r="Q202" s="55"/>
      <c r="R202" s="38"/>
      <c r="S202" t="s">
        <v>11</v>
      </c>
      <c r="T202" s="11" t="e">
        <f t="shared" si="20"/>
        <v>#DIV/0!</v>
      </c>
      <c r="U202" t="s">
        <v>12</v>
      </c>
      <c r="V202" s="11" t="e">
        <f t="shared" si="22"/>
        <v>#DIV/0!</v>
      </c>
      <c r="W202" t="s">
        <v>2</v>
      </c>
      <c r="X202">
        <f t="shared" si="21"/>
        <v>0</v>
      </c>
      <c r="Y202" t="s">
        <v>3</v>
      </c>
      <c r="Z202">
        <f t="shared" si="23"/>
        <v>0</v>
      </c>
    </row>
    <row r="203" spans="1:26" ht="12.75">
      <c r="A203" s="30"/>
      <c r="B203" s="25"/>
      <c r="C203" s="52"/>
      <c r="D203" s="31"/>
      <c r="E203" s="31"/>
      <c r="F203" s="31"/>
      <c r="G203" s="31"/>
      <c r="H203" s="31"/>
      <c r="I203" s="52"/>
      <c r="J203" s="31"/>
      <c r="K203" s="31"/>
      <c r="L203" s="31"/>
      <c r="M203" s="47"/>
      <c r="N203" s="55"/>
      <c r="O203" s="55"/>
      <c r="P203" s="55"/>
      <c r="Q203" s="55"/>
      <c r="R203" s="38"/>
      <c r="S203" t="s">
        <v>11</v>
      </c>
      <c r="T203" s="11" t="e">
        <f t="shared" si="20"/>
        <v>#DIV/0!</v>
      </c>
      <c r="U203" t="s">
        <v>12</v>
      </c>
      <c r="V203" s="11" t="e">
        <f t="shared" si="22"/>
        <v>#DIV/0!</v>
      </c>
      <c r="W203" t="s">
        <v>2</v>
      </c>
      <c r="X203">
        <f t="shared" si="21"/>
        <v>0</v>
      </c>
      <c r="Y203" t="s">
        <v>3</v>
      </c>
      <c r="Z203">
        <f t="shared" si="23"/>
        <v>0</v>
      </c>
    </row>
    <row r="204" spans="1:26" ht="12.75">
      <c r="A204" s="30"/>
      <c r="B204" s="25"/>
      <c r="C204" s="52"/>
      <c r="D204" s="31"/>
      <c r="E204" s="31"/>
      <c r="F204" s="31"/>
      <c r="G204" s="31"/>
      <c r="H204" s="31"/>
      <c r="I204" s="52"/>
      <c r="J204" s="31"/>
      <c r="K204" s="31"/>
      <c r="L204" s="31"/>
      <c r="M204" s="47"/>
      <c r="N204" s="55"/>
      <c r="O204" s="55"/>
      <c r="P204" s="55"/>
      <c r="Q204" s="55"/>
      <c r="R204" s="38"/>
      <c r="S204" t="s">
        <v>11</v>
      </c>
      <c r="T204" s="11" t="e">
        <f t="shared" si="20"/>
        <v>#DIV/0!</v>
      </c>
      <c r="U204" t="s">
        <v>12</v>
      </c>
      <c r="V204" s="11" t="e">
        <f t="shared" si="22"/>
        <v>#DIV/0!</v>
      </c>
      <c r="W204" t="s">
        <v>2</v>
      </c>
      <c r="X204">
        <f t="shared" si="21"/>
        <v>0</v>
      </c>
      <c r="Y204" t="s">
        <v>3</v>
      </c>
      <c r="Z204">
        <f t="shared" si="23"/>
        <v>0</v>
      </c>
    </row>
    <row r="205" spans="1:26" ht="12.75">
      <c r="A205" s="30"/>
      <c r="B205" s="25"/>
      <c r="C205" s="52"/>
      <c r="D205" s="31"/>
      <c r="E205" s="31"/>
      <c r="F205" s="31"/>
      <c r="G205" s="31"/>
      <c r="H205" s="31"/>
      <c r="I205" s="52"/>
      <c r="J205" s="31"/>
      <c r="K205" s="31"/>
      <c r="L205" s="31"/>
      <c r="M205" s="47"/>
      <c r="N205" s="55"/>
      <c r="O205" s="55"/>
      <c r="P205" s="55"/>
      <c r="Q205" s="55"/>
      <c r="R205" s="38"/>
      <c r="S205" t="s">
        <v>11</v>
      </c>
      <c r="T205" s="11" t="e">
        <f t="shared" si="20"/>
        <v>#DIV/0!</v>
      </c>
      <c r="U205" t="s">
        <v>12</v>
      </c>
      <c r="V205" s="11" t="e">
        <f t="shared" si="22"/>
        <v>#DIV/0!</v>
      </c>
      <c r="W205" t="s">
        <v>2</v>
      </c>
      <c r="X205">
        <f t="shared" si="21"/>
        <v>0</v>
      </c>
      <c r="Y205" t="s">
        <v>3</v>
      </c>
      <c r="Z205">
        <f t="shared" si="23"/>
        <v>0</v>
      </c>
    </row>
    <row r="206" spans="1:26" ht="12.75">
      <c r="A206" s="30"/>
      <c r="B206" s="25"/>
      <c r="C206" s="52"/>
      <c r="D206" s="31"/>
      <c r="E206" s="31"/>
      <c r="F206" s="31"/>
      <c r="G206" s="31"/>
      <c r="H206" s="31"/>
      <c r="I206" s="52"/>
      <c r="J206" s="31"/>
      <c r="K206" s="31"/>
      <c r="L206" s="31"/>
      <c r="M206" s="47"/>
      <c r="N206" s="55"/>
      <c r="O206" s="55"/>
      <c r="P206" s="55"/>
      <c r="Q206" s="55"/>
      <c r="R206" s="38"/>
      <c r="S206" t="s">
        <v>11</v>
      </c>
      <c r="T206" s="11" t="e">
        <f t="shared" si="20"/>
        <v>#DIV/0!</v>
      </c>
      <c r="U206" t="s">
        <v>12</v>
      </c>
      <c r="V206" s="11" t="e">
        <f t="shared" si="22"/>
        <v>#DIV/0!</v>
      </c>
      <c r="W206" t="s">
        <v>2</v>
      </c>
      <c r="X206">
        <f t="shared" si="21"/>
        <v>0</v>
      </c>
      <c r="Y206" t="s">
        <v>3</v>
      </c>
      <c r="Z206">
        <f t="shared" si="23"/>
        <v>0</v>
      </c>
    </row>
    <row r="207" spans="1:26" ht="12.75">
      <c r="A207" s="30"/>
      <c r="B207" s="25"/>
      <c r="C207" s="52"/>
      <c r="D207" s="31"/>
      <c r="E207" s="31"/>
      <c r="F207" s="31"/>
      <c r="G207" s="31"/>
      <c r="H207" s="31"/>
      <c r="I207" s="52"/>
      <c r="J207" s="31"/>
      <c r="K207" s="31"/>
      <c r="L207" s="31"/>
      <c r="M207" s="47"/>
      <c r="N207" s="55"/>
      <c r="O207" s="55"/>
      <c r="P207" s="55"/>
      <c r="Q207" s="55"/>
      <c r="R207" s="38"/>
      <c r="S207" t="s">
        <v>11</v>
      </c>
      <c r="T207" s="11" t="e">
        <f t="shared" si="20"/>
        <v>#DIV/0!</v>
      </c>
      <c r="U207" t="s">
        <v>12</v>
      </c>
      <c r="V207" s="11" t="e">
        <f t="shared" si="22"/>
        <v>#DIV/0!</v>
      </c>
      <c r="W207" t="s">
        <v>2</v>
      </c>
      <c r="X207">
        <f t="shared" si="21"/>
        <v>0</v>
      </c>
      <c r="Y207" t="s">
        <v>3</v>
      </c>
      <c r="Z207">
        <f t="shared" si="23"/>
        <v>0</v>
      </c>
    </row>
    <row r="208" spans="1:26" ht="12.75">
      <c r="A208" s="30"/>
      <c r="B208" s="25"/>
      <c r="C208" s="52"/>
      <c r="D208" s="31"/>
      <c r="E208" s="31"/>
      <c r="F208" s="31"/>
      <c r="G208" s="31"/>
      <c r="H208" s="31"/>
      <c r="I208" s="52"/>
      <c r="J208" s="31"/>
      <c r="K208" s="31"/>
      <c r="L208" s="31"/>
      <c r="M208" s="47"/>
      <c r="N208" s="55"/>
      <c r="O208" s="55"/>
      <c r="P208" s="55"/>
      <c r="Q208" s="55"/>
      <c r="R208" s="38"/>
      <c r="S208" t="s">
        <v>11</v>
      </c>
      <c r="T208" s="11" t="e">
        <f t="shared" si="20"/>
        <v>#DIV/0!</v>
      </c>
      <c r="U208" t="s">
        <v>12</v>
      </c>
      <c r="V208" s="11" t="e">
        <f t="shared" si="22"/>
        <v>#DIV/0!</v>
      </c>
      <c r="W208" t="s">
        <v>2</v>
      </c>
      <c r="X208">
        <f t="shared" si="21"/>
        <v>0</v>
      </c>
      <c r="Y208" t="s">
        <v>3</v>
      </c>
      <c r="Z208">
        <f t="shared" si="23"/>
        <v>0</v>
      </c>
    </row>
    <row r="209" spans="1:26" ht="12.75">
      <c r="A209" s="30"/>
      <c r="B209" s="25"/>
      <c r="C209" s="52"/>
      <c r="D209" s="31"/>
      <c r="E209" s="31"/>
      <c r="F209" s="31"/>
      <c r="G209" s="31"/>
      <c r="H209" s="31"/>
      <c r="I209" s="52"/>
      <c r="J209" s="31"/>
      <c r="K209" s="31"/>
      <c r="L209" s="31"/>
      <c r="M209" s="47"/>
      <c r="N209" s="55"/>
      <c r="O209" s="55"/>
      <c r="P209" s="55"/>
      <c r="Q209" s="55"/>
      <c r="R209" s="38"/>
      <c r="S209" t="s">
        <v>11</v>
      </c>
      <c r="T209" s="11" t="e">
        <f t="shared" si="20"/>
        <v>#DIV/0!</v>
      </c>
      <c r="U209" t="s">
        <v>12</v>
      </c>
      <c r="V209" s="11" t="e">
        <f t="shared" si="22"/>
        <v>#DIV/0!</v>
      </c>
      <c r="W209" t="s">
        <v>2</v>
      </c>
      <c r="X209">
        <f t="shared" si="21"/>
        <v>0</v>
      </c>
      <c r="Y209" t="s">
        <v>3</v>
      </c>
      <c r="Z209">
        <f t="shared" si="23"/>
        <v>0</v>
      </c>
    </row>
    <row r="210" spans="1:26" ht="12.75">
      <c r="A210" s="30"/>
      <c r="B210" s="25"/>
      <c r="C210" s="52"/>
      <c r="D210" s="31"/>
      <c r="E210" s="31"/>
      <c r="F210" s="31"/>
      <c r="G210" s="31"/>
      <c r="H210" s="31"/>
      <c r="I210" s="52"/>
      <c r="J210" s="31"/>
      <c r="K210" s="31"/>
      <c r="L210" s="31"/>
      <c r="M210" s="47"/>
      <c r="N210" s="55"/>
      <c r="O210" s="55"/>
      <c r="P210" s="55"/>
      <c r="Q210" s="55"/>
      <c r="R210" s="38"/>
      <c r="S210" t="s">
        <v>11</v>
      </c>
      <c r="T210" s="11" t="e">
        <f t="shared" si="20"/>
        <v>#DIV/0!</v>
      </c>
      <c r="U210" t="s">
        <v>12</v>
      </c>
      <c r="V210" s="11" t="e">
        <f t="shared" si="22"/>
        <v>#DIV/0!</v>
      </c>
      <c r="W210" t="s">
        <v>2</v>
      </c>
      <c r="X210">
        <f t="shared" si="21"/>
        <v>0</v>
      </c>
      <c r="Y210" t="s">
        <v>3</v>
      </c>
      <c r="Z210">
        <f t="shared" si="23"/>
        <v>0</v>
      </c>
    </row>
    <row r="211" spans="1:26" ht="12.75">
      <c r="A211" s="30"/>
      <c r="B211" s="25"/>
      <c r="C211" s="52"/>
      <c r="D211" s="31"/>
      <c r="E211" s="31"/>
      <c r="F211" s="31"/>
      <c r="G211" s="31"/>
      <c r="H211" s="31"/>
      <c r="I211" s="52"/>
      <c r="J211" s="31"/>
      <c r="K211" s="31"/>
      <c r="L211" s="31"/>
      <c r="M211" s="47"/>
      <c r="N211" s="55"/>
      <c r="O211" s="55"/>
      <c r="P211" s="55"/>
      <c r="Q211" s="55"/>
      <c r="R211" s="38"/>
      <c r="S211" t="s">
        <v>11</v>
      </c>
      <c r="T211" s="11" t="e">
        <f t="shared" si="20"/>
        <v>#DIV/0!</v>
      </c>
      <c r="U211" t="s">
        <v>12</v>
      </c>
      <c r="V211" s="11" t="e">
        <f t="shared" si="22"/>
        <v>#DIV/0!</v>
      </c>
      <c r="W211" t="s">
        <v>2</v>
      </c>
      <c r="X211">
        <f t="shared" si="21"/>
        <v>0</v>
      </c>
      <c r="Y211" t="s">
        <v>3</v>
      </c>
      <c r="Z211">
        <f t="shared" si="23"/>
        <v>0</v>
      </c>
    </row>
    <row r="212" spans="1:26" ht="12.75">
      <c r="A212" s="30"/>
      <c r="B212" s="25"/>
      <c r="C212" s="52"/>
      <c r="D212" s="31"/>
      <c r="E212" s="31"/>
      <c r="F212" s="31"/>
      <c r="G212" s="31"/>
      <c r="H212" s="31"/>
      <c r="I212" s="52"/>
      <c r="J212" s="31"/>
      <c r="K212" s="31"/>
      <c r="L212" s="31"/>
      <c r="M212" s="47"/>
      <c r="N212" s="55"/>
      <c r="O212" s="55"/>
      <c r="P212" s="55"/>
      <c r="Q212" s="55"/>
      <c r="R212" s="38"/>
      <c r="S212" t="s">
        <v>11</v>
      </c>
      <c r="T212" s="11" t="e">
        <f t="shared" si="20"/>
        <v>#DIV/0!</v>
      </c>
      <c r="U212" t="s">
        <v>12</v>
      </c>
      <c r="V212" s="11" t="e">
        <f t="shared" si="22"/>
        <v>#DIV/0!</v>
      </c>
      <c r="W212" t="s">
        <v>2</v>
      </c>
      <c r="X212">
        <f t="shared" si="21"/>
        <v>0</v>
      </c>
      <c r="Y212" t="s">
        <v>3</v>
      </c>
      <c r="Z212">
        <f t="shared" si="23"/>
        <v>0</v>
      </c>
    </row>
    <row r="213" spans="1:26" ht="12.75">
      <c r="A213" s="30"/>
      <c r="B213" s="25"/>
      <c r="C213" s="52"/>
      <c r="D213" s="31"/>
      <c r="E213" s="31"/>
      <c r="F213" s="31"/>
      <c r="G213" s="31"/>
      <c r="H213" s="31"/>
      <c r="I213" s="52"/>
      <c r="J213" s="31"/>
      <c r="K213" s="31"/>
      <c r="L213" s="31"/>
      <c r="M213" s="47"/>
      <c r="N213" s="55"/>
      <c r="O213" s="55"/>
      <c r="P213" s="55"/>
      <c r="Q213" s="55"/>
      <c r="R213" s="38"/>
      <c r="S213" t="s">
        <v>11</v>
      </c>
      <c r="T213" s="11" t="e">
        <f t="shared" si="20"/>
        <v>#DIV/0!</v>
      </c>
      <c r="U213" t="s">
        <v>12</v>
      </c>
      <c r="V213" s="11" t="e">
        <f t="shared" si="22"/>
        <v>#DIV/0!</v>
      </c>
      <c r="W213" t="s">
        <v>2</v>
      </c>
      <c r="X213">
        <f t="shared" si="21"/>
        <v>0</v>
      </c>
      <c r="Y213" t="s">
        <v>3</v>
      </c>
      <c r="Z213">
        <f t="shared" si="23"/>
        <v>0</v>
      </c>
    </row>
    <row r="214" spans="1:26" ht="12.75">
      <c r="A214" s="30"/>
      <c r="B214" s="25"/>
      <c r="C214" s="52"/>
      <c r="D214" s="31"/>
      <c r="E214" s="31"/>
      <c r="F214" s="31"/>
      <c r="G214" s="31"/>
      <c r="H214" s="31"/>
      <c r="I214" s="52"/>
      <c r="J214" s="31"/>
      <c r="K214" s="31"/>
      <c r="L214" s="31"/>
      <c r="M214" s="47"/>
      <c r="N214" s="55"/>
      <c r="O214" s="55"/>
      <c r="P214" s="55"/>
      <c r="Q214" s="55"/>
      <c r="R214" s="38"/>
      <c r="S214" t="s">
        <v>11</v>
      </c>
      <c r="T214" s="11" t="e">
        <f t="shared" si="20"/>
        <v>#DIV/0!</v>
      </c>
      <c r="U214" t="s">
        <v>12</v>
      </c>
      <c r="V214" s="11" t="e">
        <f t="shared" si="22"/>
        <v>#DIV/0!</v>
      </c>
      <c r="W214" t="s">
        <v>2</v>
      </c>
      <c r="X214">
        <f t="shared" si="21"/>
        <v>0</v>
      </c>
      <c r="Y214" t="s">
        <v>3</v>
      </c>
      <c r="Z214">
        <f t="shared" si="23"/>
        <v>0</v>
      </c>
    </row>
    <row r="215" spans="1:26" ht="12.75">
      <c r="A215" s="30"/>
      <c r="B215" s="25"/>
      <c r="C215" s="52"/>
      <c r="D215" s="31"/>
      <c r="E215" s="31"/>
      <c r="F215" s="31"/>
      <c r="G215" s="31"/>
      <c r="H215" s="31"/>
      <c r="I215" s="52"/>
      <c r="J215" s="31"/>
      <c r="K215" s="31"/>
      <c r="L215" s="31"/>
      <c r="M215" s="47"/>
      <c r="N215" s="55"/>
      <c r="O215" s="55"/>
      <c r="P215" s="55"/>
      <c r="Q215" s="55"/>
      <c r="R215" s="38"/>
      <c r="S215" t="s">
        <v>11</v>
      </c>
      <c r="T215" s="11" t="e">
        <f t="shared" si="20"/>
        <v>#DIV/0!</v>
      </c>
      <c r="U215" t="s">
        <v>12</v>
      </c>
      <c r="V215" s="11" t="e">
        <f t="shared" si="22"/>
        <v>#DIV/0!</v>
      </c>
      <c r="W215" t="s">
        <v>2</v>
      </c>
      <c r="X215">
        <f t="shared" si="21"/>
        <v>0</v>
      </c>
      <c r="Y215" t="s">
        <v>3</v>
      </c>
      <c r="Z215">
        <f t="shared" si="23"/>
        <v>0</v>
      </c>
    </row>
    <row r="216" spans="1:26" ht="12.75">
      <c r="A216" s="30"/>
      <c r="B216" s="25"/>
      <c r="C216" s="52"/>
      <c r="D216" s="31"/>
      <c r="E216" s="31"/>
      <c r="F216" s="31"/>
      <c r="G216" s="31"/>
      <c r="H216" s="31"/>
      <c r="I216" s="52"/>
      <c r="J216" s="31"/>
      <c r="K216" s="31"/>
      <c r="L216" s="31"/>
      <c r="M216" s="47"/>
      <c r="N216" s="55"/>
      <c r="O216" s="55"/>
      <c r="P216" s="55"/>
      <c r="Q216" s="55"/>
      <c r="R216" s="38"/>
      <c r="S216" t="s">
        <v>11</v>
      </c>
      <c r="T216" s="11" t="e">
        <f aca="true" t="shared" si="24" ref="T216:T226">AVERAGE(B216:R216)</f>
        <v>#DIV/0!</v>
      </c>
      <c r="U216" t="s">
        <v>12</v>
      </c>
      <c r="V216" s="11" t="e">
        <f t="shared" si="22"/>
        <v>#DIV/0!</v>
      </c>
      <c r="W216" t="s">
        <v>2</v>
      </c>
      <c r="X216">
        <f aca="true" t="shared" si="25" ref="X216:X226">MIN(B216:R216)</f>
        <v>0</v>
      </c>
      <c r="Y216" t="s">
        <v>3</v>
      </c>
      <c r="Z216">
        <f t="shared" si="23"/>
        <v>0</v>
      </c>
    </row>
    <row r="217" spans="1:26" ht="12.75">
      <c r="A217" s="30"/>
      <c r="B217" s="25"/>
      <c r="C217" s="52"/>
      <c r="D217" s="31"/>
      <c r="E217" s="31"/>
      <c r="F217" s="31"/>
      <c r="G217" s="31"/>
      <c r="H217" s="31"/>
      <c r="I217" s="52"/>
      <c r="J217" s="31"/>
      <c r="K217" s="31"/>
      <c r="L217" s="31"/>
      <c r="M217" s="47"/>
      <c r="N217" s="55"/>
      <c r="O217" s="55"/>
      <c r="P217" s="55"/>
      <c r="Q217" s="55"/>
      <c r="R217" s="38"/>
      <c r="S217" t="s">
        <v>11</v>
      </c>
      <c r="T217" s="11" t="e">
        <f t="shared" si="24"/>
        <v>#DIV/0!</v>
      </c>
      <c r="U217" t="s">
        <v>12</v>
      </c>
      <c r="V217" s="11" t="e">
        <f aca="true" t="shared" si="26" ref="V217:V226">STDEV(B217:R217)</f>
        <v>#DIV/0!</v>
      </c>
      <c r="W217" t="s">
        <v>2</v>
      </c>
      <c r="X217">
        <f t="shared" si="25"/>
        <v>0</v>
      </c>
      <c r="Y217" t="s">
        <v>3</v>
      </c>
      <c r="Z217">
        <f aca="true" t="shared" si="27" ref="Z217:Z226">MAX(B217:R217)</f>
        <v>0</v>
      </c>
    </row>
    <row r="218" spans="1:26" ht="12.75">
      <c r="A218" s="30"/>
      <c r="B218" s="25"/>
      <c r="C218" s="52"/>
      <c r="D218" s="31"/>
      <c r="E218" s="31"/>
      <c r="F218" s="31"/>
      <c r="G218" s="31"/>
      <c r="H218" s="31"/>
      <c r="I218" s="52"/>
      <c r="J218" s="31"/>
      <c r="K218" s="31"/>
      <c r="L218" s="31"/>
      <c r="M218" s="47"/>
      <c r="N218" s="55"/>
      <c r="O218" s="55"/>
      <c r="P218" s="55"/>
      <c r="Q218" s="55"/>
      <c r="R218" s="38"/>
      <c r="S218" t="s">
        <v>11</v>
      </c>
      <c r="T218" s="11" t="e">
        <f t="shared" si="24"/>
        <v>#DIV/0!</v>
      </c>
      <c r="U218" t="s">
        <v>12</v>
      </c>
      <c r="V218" s="11" t="e">
        <f t="shared" si="26"/>
        <v>#DIV/0!</v>
      </c>
      <c r="W218" t="s">
        <v>2</v>
      </c>
      <c r="X218">
        <f t="shared" si="25"/>
        <v>0</v>
      </c>
      <c r="Y218" t="s">
        <v>3</v>
      </c>
      <c r="Z218">
        <f t="shared" si="27"/>
        <v>0</v>
      </c>
    </row>
    <row r="219" spans="1:26" ht="12.75">
      <c r="A219" s="30"/>
      <c r="B219" s="25"/>
      <c r="C219" s="52"/>
      <c r="D219" s="31"/>
      <c r="E219" s="31"/>
      <c r="F219" s="31"/>
      <c r="G219" s="31"/>
      <c r="H219" s="31"/>
      <c r="I219" s="52"/>
      <c r="J219" s="31"/>
      <c r="K219" s="31"/>
      <c r="L219" s="31"/>
      <c r="M219" s="47"/>
      <c r="N219" s="55"/>
      <c r="O219" s="55"/>
      <c r="P219" s="55"/>
      <c r="Q219" s="55"/>
      <c r="R219" s="38"/>
      <c r="S219" t="s">
        <v>11</v>
      </c>
      <c r="T219" s="11" t="e">
        <f t="shared" si="24"/>
        <v>#DIV/0!</v>
      </c>
      <c r="U219" t="s">
        <v>12</v>
      </c>
      <c r="V219" s="11" t="e">
        <f t="shared" si="26"/>
        <v>#DIV/0!</v>
      </c>
      <c r="W219" t="s">
        <v>2</v>
      </c>
      <c r="X219">
        <f t="shared" si="25"/>
        <v>0</v>
      </c>
      <c r="Y219" t="s">
        <v>3</v>
      </c>
      <c r="Z219">
        <f t="shared" si="27"/>
        <v>0</v>
      </c>
    </row>
    <row r="220" spans="1:26" ht="12.75">
      <c r="A220" s="30"/>
      <c r="B220" s="25"/>
      <c r="C220" s="52"/>
      <c r="D220" s="31"/>
      <c r="E220" s="31"/>
      <c r="F220" s="31"/>
      <c r="G220" s="31"/>
      <c r="H220" s="31"/>
      <c r="I220" s="52"/>
      <c r="J220" s="31"/>
      <c r="K220" s="31"/>
      <c r="L220" s="31"/>
      <c r="M220" s="47"/>
      <c r="N220" s="55"/>
      <c r="O220" s="55"/>
      <c r="P220" s="55"/>
      <c r="Q220" s="55"/>
      <c r="R220" s="38"/>
      <c r="S220" t="s">
        <v>11</v>
      </c>
      <c r="T220" s="11" t="e">
        <f t="shared" si="24"/>
        <v>#DIV/0!</v>
      </c>
      <c r="U220" t="s">
        <v>12</v>
      </c>
      <c r="V220" s="11" t="e">
        <f t="shared" si="26"/>
        <v>#DIV/0!</v>
      </c>
      <c r="W220" t="s">
        <v>2</v>
      </c>
      <c r="X220">
        <f t="shared" si="25"/>
        <v>0</v>
      </c>
      <c r="Y220" t="s">
        <v>3</v>
      </c>
      <c r="Z220">
        <f t="shared" si="27"/>
        <v>0</v>
      </c>
    </row>
    <row r="221" spans="1:26" ht="12.75">
      <c r="A221" s="30"/>
      <c r="B221" s="25"/>
      <c r="C221" s="51"/>
      <c r="D221" s="25"/>
      <c r="E221" s="25"/>
      <c r="F221" s="25"/>
      <c r="G221" s="25"/>
      <c r="H221" s="25"/>
      <c r="I221" s="51"/>
      <c r="J221" s="25"/>
      <c r="K221" s="25"/>
      <c r="L221" s="25"/>
      <c r="M221" s="47"/>
      <c r="N221" s="55"/>
      <c r="O221" s="55"/>
      <c r="P221" s="55"/>
      <c r="Q221" s="55"/>
      <c r="R221" s="38"/>
      <c r="S221" t="s">
        <v>11</v>
      </c>
      <c r="T221" s="11" t="e">
        <f t="shared" si="24"/>
        <v>#DIV/0!</v>
      </c>
      <c r="U221" t="s">
        <v>12</v>
      </c>
      <c r="V221" s="11" t="e">
        <f t="shared" si="26"/>
        <v>#DIV/0!</v>
      </c>
      <c r="W221" t="s">
        <v>2</v>
      </c>
      <c r="X221">
        <f t="shared" si="25"/>
        <v>0</v>
      </c>
      <c r="Y221" t="s">
        <v>3</v>
      </c>
      <c r="Z221">
        <f t="shared" si="27"/>
        <v>0</v>
      </c>
    </row>
    <row r="222" spans="1:26" ht="12.75">
      <c r="A222" s="30"/>
      <c r="B222" s="25"/>
      <c r="C222" s="51"/>
      <c r="D222" s="25"/>
      <c r="E222" s="25"/>
      <c r="F222" s="25"/>
      <c r="G222" s="25"/>
      <c r="H222" s="25"/>
      <c r="I222" s="51"/>
      <c r="J222" s="25"/>
      <c r="K222" s="25"/>
      <c r="L222" s="25"/>
      <c r="M222" s="47"/>
      <c r="N222" s="55"/>
      <c r="O222" s="55"/>
      <c r="P222" s="55"/>
      <c r="Q222" s="55"/>
      <c r="R222" s="38"/>
      <c r="S222" t="s">
        <v>11</v>
      </c>
      <c r="T222" s="11" t="e">
        <f t="shared" si="24"/>
        <v>#DIV/0!</v>
      </c>
      <c r="U222" t="s">
        <v>12</v>
      </c>
      <c r="V222" s="11" t="e">
        <f t="shared" si="26"/>
        <v>#DIV/0!</v>
      </c>
      <c r="W222" t="s">
        <v>2</v>
      </c>
      <c r="X222">
        <f t="shared" si="25"/>
        <v>0</v>
      </c>
      <c r="Y222" t="s">
        <v>3</v>
      </c>
      <c r="Z222">
        <f t="shared" si="27"/>
        <v>0</v>
      </c>
    </row>
    <row r="223" spans="1:26" ht="12.75">
      <c r="A223" s="30"/>
      <c r="B223" s="25"/>
      <c r="C223" s="51"/>
      <c r="D223" s="25"/>
      <c r="E223" s="25"/>
      <c r="F223" s="25"/>
      <c r="G223" s="25"/>
      <c r="H223" s="25"/>
      <c r="I223" s="51"/>
      <c r="J223" s="25"/>
      <c r="K223" s="25"/>
      <c r="L223" s="25"/>
      <c r="M223" s="47"/>
      <c r="N223" s="55"/>
      <c r="O223" s="55"/>
      <c r="P223" s="55"/>
      <c r="Q223" s="55"/>
      <c r="R223" s="38"/>
      <c r="S223" t="s">
        <v>11</v>
      </c>
      <c r="T223" s="11" t="e">
        <f t="shared" si="24"/>
        <v>#DIV/0!</v>
      </c>
      <c r="U223" t="s">
        <v>12</v>
      </c>
      <c r="V223" s="11" t="e">
        <f t="shared" si="26"/>
        <v>#DIV/0!</v>
      </c>
      <c r="W223" t="s">
        <v>2</v>
      </c>
      <c r="X223">
        <f t="shared" si="25"/>
        <v>0</v>
      </c>
      <c r="Y223" t="s">
        <v>3</v>
      </c>
      <c r="Z223">
        <f t="shared" si="27"/>
        <v>0</v>
      </c>
    </row>
    <row r="224" spans="1:26" ht="12.75">
      <c r="A224" s="30"/>
      <c r="B224" s="25"/>
      <c r="C224" s="51"/>
      <c r="D224" s="25"/>
      <c r="E224" s="25"/>
      <c r="F224" s="25"/>
      <c r="G224" s="25"/>
      <c r="H224" s="25"/>
      <c r="I224" s="51"/>
      <c r="J224" s="25"/>
      <c r="K224" s="25"/>
      <c r="L224" s="25"/>
      <c r="M224" s="47"/>
      <c r="N224" s="55"/>
      <c r="O224" s="55"/>
      <c r="P224" s="55"/>
      <c r="Q224" s="55"/>
      <c r="R224" s="38"/>
      <c r="S224" t="s">
        <v>11</v>
      </c>
      <c r="T224" s="11" t="e">
        <f t="shared" si="24"/>
        <v>#DIV/0!</v>
      </c>
      <c r="U224" t="s">
        <v>12</v>
      </c>
      <c r="V224" s="11" t="e">
        <f t="shared" si="26"/>
        <v>#DIV/0!</v>
      </c>
      <c r="W224" t="s">
        <v>2</v>
      </c>
      <c r="X224">
        <f t="shared" si="25"/>
        <v>0</v>
      </c>
      <c r="Y224" t="s">
        <v>3</v>
      </c>
      <c r="Z224">
        <f t="shared" si="27"/>
        <v>0</v>
      </c>
    </row>
    <row r="225" spans="1:26" ht="12.75">
      <c r="A225" s="30"/>
      <c r="B225" s="25"/>
      <c r="C225" s="51"/>
      <c r="D225" s="25"/>
      <c r="E225" s="25"/>
      <c r="F225" s="25"/>
      <c r="G225" s="25"/>
      <c r="H225" s="25"/>
      <c r="I225" s="51"/>
      <c r="J225" s="25"/>
      <c r="K225" s="25"/>
      <c r="L225" s="25"/>
      <c r="M225" s="47"/>
      <c r="N225" s="55"/>
      <c r="O225" s="55"/>
      <c r="P225" s="55"/>
      <c r="Q225" s="55"/>
      <c r="R225" s="38"/>
      <c r="S225" t="s">
        <v>11</v>
      </c>
      <c r="T225" s="11" t="e">
        <f t="shared" si="24"/>
        <v>#DIV/0!</v>
      </c>
      <c r="U225" t="s">
        <v>12</v>
      </c>
      <c r="V225" s="11" t="e">
        <f t="shared" si="26"/>
        <v>#DIV/0!</v>
      </c>
      <c r="W225" t="s">
        <v>2</v>
      </c>
      <c r="X225">
        <f t="shared" si="25"/>
        <v>0</v>
      </c>
      <c r="Y225" t="s">
        <v>3</v>
      </c>
      <c r="Z225">
        <f t="shared" si="27"/>
        <v>0</v>
      </c>
    </row>
    <row r="226" spans="1:26" ht="12.75">
      <c r="A226" s="30"/>
      <c r="B226" s="25"/>
      <c r="C226" s="51"/>
      <c r="D226" s="25"/>
      <c r="E226" s="25"/>
      <c r="F226" s="25"/>
      <c r="G226" s="25"/>
      <c r="H226" s="25"/>
      <c r="I226" s="51"/>
      <c r="J226" s="25"/>
      <c r="K226" s="25"/>
      <c r="L226" s="25"/>
      <c r="M226" s="47"/>
      <c r="N226" s="55"/>
      <c r="O226" s="55"/>
      <c r="P226" s="55"/>
      <c r="Q226" s="55"/>
      <c r="R226" s="38"/>
      <c r="S226" t="s">
        <v>11</v>
      </c>
      <c r="T226" s="11" t="e">
        <f t="shared" si="24"/>
        <v>#DIV/0!</v>
      </c>
      <c r="U226" t="s">
        <v>12</v>
      </c>
      <c r="V226" s="11" t="e">
        <f t="shared" si="26"/>
        <v>#DIV/0!</v>
      </c>
      <c r="W226" t="s">
        <v>2</v>
      </c>
      <c r="X226">
        <f t="shared" si="25"/>
        <v>0</v>
      </c>
      <c r="Y226" t="s">
        <v>3</v>
      </c>
      <c r="Z226">
        <f t="shared" si="27"/>
        <v>0</v>
      </c>
    </row>
    <row r="227" spans="20:22" ht="12.75">
      <c r="T227" s="11"/>
      <c r="V227" s="11"/>
    </row>
    <row r="228" spans="20:22" ht="12.75">
      <c r="T228" s="11"/>
      <c r="V228" s="11"/>
    </row>
    <row r="229" spans="20:22" ht="12.75">
      <c r="T229" s="11"/>
      <c r="V229" s="11"/>
    </row>
    <row r="230" spans="20:22" ht="12.75">
      <c r="T230" s="11"/>
      <c r="V230" s="11"/>
    </row>
    <row r="231" spans="20:22" ht="12.75">
      <c r="T231" s="11"/>
      <c r="V231" s="11"/>
    </row>
    <row r="232" spans="20:22" ht="12.75">
      <c r="T232" s="11"/>
      <c r="V232" s="11"/>
    </row>
    <row r="233" spans="20:22" ht="12.75">
      <c r="T233" s="11"/>
      <c r="V233" s="11"/>
    </row>
    <row r="234" spans="20:22" ht="12.75">
      <c r="T234" s="11"/>
      <c r="V234" s="11"/>
    </row>
    <row r="235" spans="20:22" ht="12.75">
      <c r="T235" s="11"/>
      <c r="V235" s="11"/>
    </row>
    <row r="236" spans="20:22" ht="12.75">
      <c r="T236" s="11"/>
      <c r="V236" s="11"/>
    </row>
    <row r="237" spans="20:22" ht="12.75">
      <c r="T237" s="11"/>
      <c r="V237" s="11"/>
    </row>
    <row r="238" spans="20:22" ht="12.75">
      <c r="T238" s="11"/>
      <c r="V238" s="11"/>
    </row>
    <row r="239" spans="20:22" ht="12.75">
      <c r="T239" s="11"/>
      <c r="V239" s="11"/>
    </row>
    <row r="240" spans="20:22" ht="12.75">
      <c r="T240" s="11"/>
      <c r="V240" s="11"/>
    </row>
    <row r="241" spans="20:22" ht="12.75">
      <c r="T241" s="11"/>
      <c r="V241" s="11"/>
    </row>
    <row r="242" spans="20:22" ht="12.75">
      <c r="T242" s="11"/>
      <c r="V242" s="11"/>
    </row>
    <row r="243" spans="20:22" ht="12.75">
      <c r="T243" s="11"/>
      <c r="V243" s="11"/>
    </row>
    <row r="244" spans="20:22" ht="12.75">
      <c r="T244" s="11"/>
      <c r="V244" s="11"/>
    </row>
    <row r="245" spans="20:22" ht="12.75">
      <c r="T245" s="11"/>
      <c r="V245" s="11"/>
    </row>
    <row r="246" spans="20:22" ht="12.75">
      <c r="T246" s="11"/>
      <c r="V246" s="11"/>
    </row>
    <row r="247" spans="20:22" ht="12.75">
      <c r="T247" s="11"/>
      <c r="V247" s="11"/>
    </row>
    <row r="248" spans="20:22" ht="12.75">
      <c r="T248" s="11"/>
      <c r="V248" s="11"/>
    </row>
    <row r="249" spans="20:22" ht="12.75">
      <c r="T249" s="11"/>
      <c r="V249" s="11"/>
    </row>
    <row r="250" spans="20:22" ht="12.75">
      <c r="T250" s="11"/>
      <c r="V250" s="11"/>
    </row>
    <row r="251" spans="20:22" ht="12.75">
      <c r="T251" s="11"/>
      <c r="V251" s="11"/>
    </row>
    <row r="252" spans="20:22" ht="12.75">
      <c r="T252" s="11"/>
      <c r="V252" s="11"/>
    </row>
    <row r="253" spans="20:22" ht="12.75">
      <c r="T253" s="11"/>
      <c r="V253" s="11"/>
    </row>
    <row r="254" spans="20:22" ht="12.75">
      <c r="T254" s="11"/>
      <c r="V254" s="11"/>
    </row>
    <row r="255" spans="20:22" ht="12.75">
      <c r="T255" s="11"/>
      <c r="V255" s="11"/>
    </row>
    <row r="256" spans="20:22" ht="12.75">
      <c r="T256" s="11"/>
      <c r="V256" s="11"/>
    </row>
    <row r="257" spans="20:22" ht="12.75">
      <c r="T257" s="11"/>
      <c r="V257" s="11"/>
    </row>
    <row r="258" spans="20:22" ht="12.75">
      <c r="T258" s="11"/>
      <c r="V258" s="11"/>
    </row>
    <row r="259" spans="20:22" ht="12.75">
      <c r="T259" s="11"/>
      <c r="V259" s="11"/>
    </row>
    <row r="260" spans="20:22" ht="12.75">
      <c r="T260" s="11"/>
      <c r="V260" s="11"/>
    </row>
    <row r="261" spans="20:22" ht="12.75">
      <c r="T261" s="11"/>
      <c r="V261" s="11"/>
    </row>
    <row r="262" spans="20:22" ht="12.75">
      <c r="T262" s="11"/>
      <c r="V262" s="11"/>
    </row>
    <row r="263" spans="20:22" ht="12.75">
      <c r="T263" s="11"/>
      <c r="V263" s="11"/>
    </row>
    <row r="264" spans="20:22" ht="12.75">
      <c r="T264" s="11"/>
      <c r="V264" s="11"/>
    </row>
    <row r="265" spans="20:22" ht="12.75">
      <c r="T265" s="11"/>
      <c r="V265" s="11"/>
    </row>
    <row r="266" spans="20:22" ht="12.75">
      <c r="T266" s="11"/>
      <c r="V266" s="11"/>
    </row>
    <row r="267" spans="20:22" ht="12.75">
      <c r="T267" s="11"/>
      <c r="V267" s="11"/>
    </row>
    <row r="268" spans="20:22" ht="12.75">
      <c r="T268" s="11"/>
      <c r="V268" s="11"/>
    </row>
    <row r="269" spans="20:22" ht="12.75">
      <c r="T269" s="11"/>
      <c r="V269" s="11"/>
    </row>
    <row r="270" spans="20:22" ht="12.75">
      <c r="T270" s="11"/>
      <c r="V270" s="11"/>
    </row>
    <row r="271" spans="20:22" ht="12.75">
      <c r="T271" s="11"/>
      <c r="V271" s="11"/>
    </row>
    <row r="272" spans="20:22" ht="12.75">
      <c r="T272" s="11"/>
      <c r="V272" s="11"/>
    </row>
    <row r="273" spans="20:22" ht="12.75">
      <c r="T273" s="11"/>
      <c r="V273" s="11"/>
    </row>
    <row r="274" spans="20:22" ht="12.75">
      <c r="T274" s="11"/>
      <c r="V274" s="11"/>
    </row>
    <row r="275" spans="20:22" ht="12.75">
      <c r="T275" s="11"/>
      <c r="V275" s="11"/>
    </row>
    <row r="276" spans="20:22" ht="12.75">
      <c r="T276" s="11"/>
      <c r="V276" s="11"/>
    </row>
    <row r="277" spans="20:22" ht="12.75">
      <c r="T277" s="11"/>
      <c r="V277" s="11"/>
    </row>
    <row r="278" spans="20:22" ht="12.75">
      <c r="T278" s="11"/>
      <c r="V278" s="11"/>
    </row>
    <row r="279" spans="20:22" ht="12.75">
      <c r="T279" s="11"/>
      <c r="V279" s="11"/>
    </row>
    <row r="280" spans="20:22" ht="12.75">
      <c r="T280" s="11"/>
      <c r="V280" s="11"/>
    </row>
    <row r="281" spans="20:22" ht="12.75">
      <c r="T281" s="11"/>
      <c r="V281" s="11"/>
    </row>
    <row r="282" spans="20:22" ht="12.75">
      <c r="T282" s="11"/>
      <c r="V282" s="11"/>
    </row>
    <row r="283" spans="20:22" ht="12.75">
      <c r="T283" s="11"/>
      <c r="V283" s="11"/>
    </row>
    <row r="284" spans="20:22" ht="12.75">
      <c r="T284" s="11"/>
      <c r="V284" s="11"/>
    </row>
    <row r="285" spans="20:22" ht="12.75">
      <c r="T285" s="11"/>
      <c r="V285" s="11"/>
    </row>
    <row r="286" spans="20:22" ht="12.75">
      <c r="T286" s="11"/>
      <c r="V286" s="11"/>
    </row>
    <row r="287" spans="20:22" ht="12.75">
      <c r="T287" s="11"/>
      <c r="V287" s="11"/>
    </row>
    <row r="288" spans="20:22" ht="12.75">
      <c r="T288" s="11"/>
      <c r="V288" s="11"/>
    </row>
    <row r="289" spans="20:22" ht="12.75">
      <c r="T289" s="11"/>
      <c r="V289" s="11"/>
    </row>
    <row r="290" spans="20:22" ht="12.75">
      <c r="T290" s="11"/>
      <c r="V290" s="11"/>
    </row>
    <row r="291" spans="20:22" ht="12.75">
      <c r="T291" s="11"/>
      <c r="V291" s="11"/>
    </row>
    <row r="292" spans="20:22" ht="12.75">
      <c r="T292" s="11"/>
      <c r="V292" s="11"/>
    </row>
    <row r="293" spans="20:22" ht="12.75">
      <c r="T293" s="11"/>
      <c r="V293" s="11"/>
    </row>
    <row r="294" spans="20:22" ht="12.75">
      <c r="T294" s="11"/>
      <c r="V294" s="11"/>
    </row>
    <row r="295" spans="20:22" ht="12.75">
      <c r="T295" s="11"/>
      <c r="V295" s="11"/>
    </row>
    <row r="296" spans="20:22" ht="12.75">
      <c r="T296" s="11"/>
      <c r="V296" s="11"/>
    </row>
    <row r="297" spans="20:22" ht="12.75">
      <c r="T297" s="11"/>
      <c r="V297" s="11"/>
    </row>
    <row r="298" spans="20:22" ht="12.75">
      <c r="T298" s="11"/>
      <c r="V298" s="11"/>
    </row>
    <row r="299" spans="20:22" ht="12.75">
      <c r="T299" s="11"/>
      <c r="V299" s="11"/>
    </row>
    <row r="300" spans="20:22" ht="12.75">
      <c r="T300" s="11"/>
      <c r="V300" s="11"/>
    </row>
    <row r="301" spans="20:22" ht="12.75">
      <c r="T301" s="11"/>
      <c r="V301" s="11"/>
    </row>
    <row r="302" spans="20:22" ht="12.75">
      <c r="T302" s="11"/>
      <c r="V302" s="11"/>
    </row>
    <row r="303" spans="20:22" ht="12.75">
      <c r="T303" s="11"/>
      <c r="V303" s="11"/>
    </row>
    <row r="304" spans="20:22" ht="12.75">
      <c r="T304" s="11"/>
      <c r="V304" s="11"/>
    </row>
    <row r="305" spans="20:22" ht="12.75">
      <c r="T305" s="11"/>
      <c r="V305" s="11"/>
    </row>
    <row r="306" spans="20:22" ht="12.75">
      <c r="T306" s="11"/>
      <c r="V306" s="11"/>
    </row>
    <row r="307" spans="20:22" ht="12.75">
      <c r="T307" s="11"/>
      <c r="V307" s="11"/>
    </row>
    <row r="308" spans="20:22" ht="12.75">
      <c r="T308" s="11"/>
      <c r="V308" s="11"/>
    </row>
    <row r="309" spans="20:22" ht="12.75">
      <c r="T309" s="11"/>
      <c r="V309" s="11"/>
    </row>
    <row r="310" spans="20:22" ht="12.75">
      <c r="T310" s="11"/>
      <c r="V310" s="11"/>
    </row>
    <row r="311" spans="20:22" ht="12.75">
      <c r="T311" s="11"/>
      <c r="V311" s="11"/>
    </row>
    <row r="312" spans="20:22" ht="12.75">
      <c r="T312" s="11"/>
      <c r="V312" s="11"/>
    </row>
    <row r="313" spans="20:22" ht="12.75">
      <c r="T313" s="11"/>
      <c r="V313" s="11"/>
    </row>
    <row r="314" spans="20:22" ht="12.75">
      <c r="T314" s="11"/>
      <c r="V314" s="11"/>
    </row>
    <row r="315" spans="20:22" ht="12.75">
      <c r="T315" s="11"/>
      <c r="V315" s="11"/>
    </row>
    <row r="316" spans="20:22" ht="12.75">
      <c r="T316" s="11"/>
      <c r="V316" s="11"/>
    </row>
    <row r="317" spans="20:22" ht="12.75">
      <c r="T317" s="11"/>
      <c r="V317" s="11"/>
    </row>
    <row r="318" spans="20:22" ht="12.75">
      <c r="T318" s="11"/>
      <c r="V318" s="11"/>
    </row>
    <row r="319" spans="20:22" ht="12.75">
      <c r="T319" s="11"/>
      <c r="V319" s="11"/>
    </row>
    <row r="320" spans="20:22" ht="12.75">
      <c r="T320" s="11"/>
      <c r="V320" s="11"/>
    </row>
    <row r="321" spans="20:22" ht="12.75">
      <c r="T321" s="11"/>
      <c r="V321" s="11"/>
    </row>
    <row r="322" spans="20:22" ht="12.75">
      <c r="T322" s="11"/>
      <c r="V322" s="11"/>
    </row>
    <row r="323" spans="20:22" ht="12.75">
      <c r="T323" s="11"/>
      <c r="V323" s="11"/>
    </row>
    <row r="324" spans="20:22" ht="12.75">
      <c r="T324" s="11"/>
      <c r="V324" s="11"/>
    </row>
    <row r="325" spans="20:22" ht="12.75">
      <c r="T325" s="11"/>
      <c r="V325" s="11"/>
    </row>
    <row r="326" spans="20:22" ht="12.75">
      <c r="T326" s="11"/>
      <c r="V326" s="11"/>
    </row>
    <row r="327" spans="20:22" ht="12.75">
      <c r="T327" s="11"/>
      <c r="V327" s="11"/>
    </row>
    <row r="328" ht="12.75">
      <c r="V328" s="11"/>
    </row>
    <row r="329" ht="12.75">
      <c r="V329" s="11"/>
    </row>
    <row r="330" ht="12.75">
      <c r="V330" s="11"/>
    </row>
    <row r="331" ht="12.75">
      <c r="V331" s="11"/>
    </row>
    <row r="332" ht="12.75">
      <c r="V332" s="11"/>
    </row>
    <row r="333" ht="12.75">
      <c r="V333" s="11"/>
    </row>
    <row r="334" ht="12.75">
      <c r="V334" s="11"/>
    </row>
    <row r="335" ht="12.75">
      <c r="V335" s="11"/>
    </row>
    <row r="336" ht="12.75">
      <c r="V336" s="11"/>
    </row>
    <row r="337" ht="12.75">
      <c r="V337" s="11"/>
    </row>
    <row r="338" ht="12.75">
      <c r="V338" s="11"/>
    </row>
    <row r="339" ht="12.75">
      <c r="V339" s="11"/>
    </row>
    <row r="340" ht="12.75">
      <c r="V340" s="11"/>
    </row>
    <row r="341" ht="12.75">
      <c r="V341" s="11"/>
    </row>
    <row r="342" ht="12.75">
      <c r="V342" s="11"/>
    </row>
    <row r="343" ht="12.75">
      <c r="V343" s="11"/>
    </row>
    <row r="344" ht="12.75">
      <c r="V344" s="11"/>
    </row>
    <row r="345" ht="12.75">
      <c r="V345" s="11"/>
    </row>
    <row r="346" ht="12.75">
      <c r="V346" s="11"/>
    </row>
    <row r="347" ht="12.75">
      <c r="V347" s="11"/>
    </row>
    <row r="348" ht="12.75">
      <c r="V348" s="11"/>
    </row>
    <row r="349" ht="12.75">
      <c r="V349" s="11"/>
    </row>
    <row r="350" ht="12.75">
      <c r="V350" s="11"/>
    </row>
    <row r="351" ht="12.75">
      <c r="V351" s="11"/>
    </row>
    <row r="352" ht="12.75">
      <c r="V352" s="11"/>
    </row>
    <row r="353" ht="12.75">
      <c r="V353" s="11"/>
    </row>
    <row r="354" ht="12.75">
      <c r="V354" s="11"/>
    </row>
    <row r="355" ht="12.75">
      <c r="V355" s="11"/>
    </row>
    <row r="356" ht="12.75">
      <c r="V356" s="11"/>
    </row>
    <row r="357" ht="12.75">
      <c r="V357" s="11"/>
    </row>
    <row r="358" ht="12.75">
      <c r="V358" s="11"/>
    </row>
    <row r="359" ht="12.75">
      <c r="V359" s="11"/>
    </row>
    <row r="360" ht="12.75">
      <c r="V360" s="11"/>
    </row>
    <row r="361" ht="12.75">
      <c r="V361" s="11"/>
    </row>
    <row r="362" ht="12.75">
      <c r="V362" s="11"/>
    </row>
    <row r="363" ht="12.75">
      <c r="V363" s="11"/>
    </row>
    <row r="364" ht="12.75">
      <c r="V364" s="11"/>
    </row>
    <row r="365" ht="12.75">
      <c r="V365" s="11"/>
    </row>
    <row r="366" ht="12.75">
      <c r="V366" s="11"/>
    </row>
    <row r="367" ht="12.75">
      <c r="V367" s="11"/>
    </row>
    <row r="368" ht="12.75">
      <c r="V368" s="11"/>
    </row>
    <row r="369" ht="12.75">
      <c r="V369" s="11"/>
    </row>
    <row r="370" ht="12.75">
      <c r="V370" s="11"/>
    </row>
    <row r="371" ht="12.75">
      <c r="V371" s="11"/>
    </row>
    <row r="372" ht="12.75">
      <c r="V372" s="11"/>
    </row>
    <row r="373" ht="12.75">
      <c r="V373" s="11"/>
    </row>
    <row r="374" ht="12.75">
      <c r="V374" s="11"/>
    </row>
    <row r="375" ht="12.75">
      <c r="V375" s="11"/>
    </row>
    <row r="376" ht="12.75">
      <c r="V376" s="11"/>
    </row>
    <row r="377" ht="12.75">
      <c r="V377" s="11"/>
    </row>
    <row r="378" ht="12.75">
      <c r="V378" s="11"/>
    </row>
    <row r="379" ht="12.75">
      <c r="V379" s="11"/>
    </row>
    <row r="380" ht="12.75">
      <c r="V380" s="11"/>
    </row>
    <row r="381" ht="12.75">
      <c r="V381" s="11"/>
    </row>
    <row r="382" ht="12.75">
      <c r="V382" s="11"/>
    </row>
    <row r="383" ht="12.75">
      <c r="V383" s="11"/>
    </row>
    <row r="384" ht="12.75">
      <c r="V384" s="11"/>
    </row>
    <row r="385" ht="12.75">
      <c r="V385" s="11"/>
    </row>
    <row r="386" ht="12.75">
      <c r="V386" s="11"/>
    </row>
    <row r="387" ht="12.75">
      <c r="V387" s="11"/>
    </row>
    <row r="388" ht="12.75">
      <c r="V388" s="11"/>
    </row>
    <row r="389" ht="12.75">
      <c r="V389" s="11"/>
    </row>
    <row r="390" ht="12.75">
      <c r="V390" s="11"/>
    </row>
    <row r="391" ht="12.75">
      <c r="V391" s="11"/>
    </row>
    <row r="392" ht="12.75">
      <c r="V392" s="11"/>
    </row>
    <row r="393" ht="12.75">
      <c r="V393" s="11"/>
    </row>
    <row r="394" ht="12.75">
      <c r="V394" s="11"/>
    </row>
    <row r="395" ht="12.75">
      <c r="V395" s="11"/>
    </row>
    <row r="396" ht="12.75">
      <c r="V396" s="11"/>
    </row>
    <row r="397" ht="12.75">
      <c r="V397" s="11"/>
    </row>
    <row r="398" ht="12.75">
      <c r="V398" s="11"/>
    </row>
    <row r="399" ht="12.75">
      <c r="V399" s="11"/>
    </row>
    <row r="400" ht="12.75">
      <c r="V400" s="11"/>
    </row>
    <row r="401" ht="12.75">
      <c r="V401" s="11"/>
    </row>
    <row r="402" ht="12.75">
      <c r="V402" s="11"/>
    </row>
    <row r="403" ht="12.75">
      <c r="V403" s="11"/>
    </row>
    <row r="404" ht="12.75">
      <c r="V404" s="11"/>
    </row>
    <row r="405" ht="12.75">
      <c r="V405" s="11"/>
    </row>
    <row r="406" ht="12.75">
      <c r="V406" s="11"/>
    </row>
    <row r="407" ht="12.75">
      <c r="V407" s="11"/>
    </row>
    <row r="408" ht="12.75">
      <c r="V408" s="11"/>
    </row>
    <row r="409" ht="12.75">
      <c r="V409" s="11"/>
    </row>
    <row r="410" ht="12.75">
      <c r="V410" s="11"/>
    </row>
    <row r="411" ht="12.75">
      <c r="V411" s="11"/>
    </row>
    <row r="412" ht="12.75">
      <c r="V412" s="11"/>
    </row>
    <row r="413" ht="12.75">
      <c r="V413" s="11"/>
    </row>
    <row r="414" ht="12.75">
      <c r="V414" s="11"/>
    </row>
    <row r="415" ht="12.75">
      <c r="V415" s="11"/>
    </row>
    <row r="416" ht="12.75">
      <c r="V416" s="11"/>
    </row>
    <row r="417" ht="12.75">
      <c r="V417" s="11"/>
    </row>
    <row r="418" ht="12.75">
      <c r="V418" s="11"/>
    </row>
    <row r="419" ht="12.75">
      <c r="V419" s="11"/>
    </row>
    <row r="420" ht="12.75">
      <c r="V420" s="11"/>
    </row>
    <row r="421" ht="12.75">
      <c r="V421" s="11"/>
    </row>
    <row r="422" ht="12.75">
      <c r="V422" s="11"/>
    </row>
    <row r="423" ht="12.75">
      <c r="V423" s="11"/>
    </row>
    <row r="424" ht="12.75">
      <c r="V424" s="11"/>
    </row>
    <row r="425" ht="12.75">
      <c r="V425" s="11"/>
    </row>
    <row r="426" ht="12.75">
      <c r="V426" s="11"/>
    </row>
    <row r="427" ht="12.75">
      <c r="V427" s="11"/>
    </row>
    <row r="428" ht="12.75">
      <c r="V428" s="11"/>
    </row>
    <row r="429" ht="12.75">
      <c r="V429" s="11"/>
    </row>
    <row r="430" ht="12.75">
      <c r="V430" s="11"/>
    </row>
    <row r="431" ht="12.75">
      <c r="V431" s="11"/>
    </row>
    <row r="432" ht="12.75">
      <c r="V432" s="11"/>
    </row>
    <row r="433" ht="12.75">
      <c r="V433" s="11"/>
    </row>
    <row r="434" ht="12.75">
      <c r="V434" s="11"/>
    </row>
    <row r="435" ht="12.75">
      <c r="V435" s="11"/>
    </row>
    <row r="436" ht="12.75">
      <c r="V436" s="11"/>
    </row>
    <row r="437" ht="12.75">
      <c r="V437" s="11"/>
    </row>
    <row r="438" ht="12.75">
      <c r="V438" s="11"/>
    </row>
    <row r="439" ht="12.75">
      <c r="V439" s="11"/>
    </row>
    <row r="440" ht="12.75">
      <c r="V440" s="11"/>
    </row>
    <row r="441" ht="12.75">
      <c r="V441" s="11"/>
    </row>
    <row r="442" ht="12.75">
      <c r="V442" s="11"/>
    </row>
    <row r="443" ht="12.75">
      <c r="V443" s="11"/>
    </row>
    <row r="444" ht="12.75">
      <c r="V444" s="11"/>
    </row>
    <row r="445" ht="12.75">
      <c r="V445" s="11"/>
    </row>
    <row r="446" ht="12.75">
      <c r="V446" s="11"/>
    </row>
    <row r="447" ht="12.75">
      <c r="V447" s="11"/>
    </row>
    <row r="448" ht="12.75">
      <c r="V448" s="11"/>
    </row>
    <row r="449" ht="12.75">
      <c r="V449" s="11"/>
    </row>
    <row r="450" ht="12.75">
      <c r="V450" s="11"/>
    </row>
    <row r="451" ht="12.75">
      <c r="V451" s="11"/>
    </row>
    <row r="452" ht="12.75">
      <c r="V452" s="11"/>
    </row>
    <row r="453" ht="12.75">
      <c r="V453" s="11"/>
    </row>
    <row r="454" ht="12.75">
      <c r="V454" s="11"/>
    </row>
    <row r="455" ht="12.75">
      <c r="V455" s="11"/>
    </row>
    <row r="456" ht="12.75">
      <c r="V456" s="11"/>
    </row>
    <row r="457" ht="12.75">
      <c r="V457" s="11"/>
    </row>
    <row r="458" ht="12.75">
      <c r="V458" s="11"/>
    </row>
    <row r="459" ht="12.75">
      <c r="V459" s="11"/>
    </row>
    <row r="460" ht="12.75">
      <c r="V460" s="11"/>
    </row>
    <row r="461" ht="12.75">
      <c r="V461" s="11"/>
    </row>
    <row r="462" ht="12.75">
      <c r="V462" s="11"/>
    </row>
    <row r="463" ht="12.75">
      <c r="V463" s="11"/>
    </row>
    <row r="464" ht="12.75">
      <c r="V464" s="11"/>
    </row>
    <row r="465" ht="12.75">
      <c r="V465" s="11"/>
    </row>
    <row r="466" ht="12.75">
      <c r="V466" s="11"/>
    </row>
    <row r="467" ht="12.75">
      <c r="V467" s="11"/>
    </row>
    <row r="468" ht="12.75">
      <c r="V468" s="11"/>
    </row>
    <row r="469" ht="12.75">
      <c r="V469" s="11"/>
    </row>
    <row r="470" ht="12.75">
      <c r="V470" s="11"/>
    </row>
    <row r="471" ht="12.75">
      <c r="V471" s="11"/>
    </row>
    <row r="472" ht="12.75">
      <c r="V472" s="11"/>
    </row>
    <row r="473" ht="12.75">
      <c r="V473" s="11"/>
    </row>
    <row r="474" ht="12.75">
      <c r="V474" s="11"/>
    </row>
    <row r="475" ht="12.75">
      <c r="V475" s="11"/>
    </row>
    <row r="476" ht="12.75">
      <c r="V476" s="11"/>
    </row>
    <row r="477" ht="12.75">
      <c r="V477" s="11"/>
    </row>
    <row r="478" ht="12.75">
      <c r="V478" s="11"/>
    </row>
    <row r="479" ht="12.75">
      <c r="V479" s="11"/>
    </row>
    <row r="480" ht="12.75">
      <c r="V480" s="11"/>
    </row>
    <row r="481" ht="12.75">
      <c r="V481" s="11"/>
    </row>
    <row r="482" ht="12.75">
      <c r="V482" s="11"/>
    </row>
    <row r="483" ht="12.75">
      <c r="V483" s="11"/>
    </row>
    <row r="484" ht="12.75">
      <c r="V484" s="11"/>
    </row>
    <row r="485" ht="12.75">
      <c r="V485" s="11"/>
    </row>
    <row r="486" ht="12.75">
      <c r="V486" s="11"/>
    </row>
    <row r="487" ht="12.75">
      <c r="V487" s="11"/>
    </row>
    <row r="488" ht="12.75">
      <c r="V488" s="11"/>
    </row>
    <row r="489" ht="12.75">
      <c r="V489" s="11"/>
    </row>
    <row r="490" ht="12.75">
      <c r="V490" s="11"/>
    </row>
    <row r="491" ht="12.75">
      <c r="V491" s="11"/>
    </row>
    <row r="492" ht="12.75">
      <c r="V492" s="11"/>
    </row>
    <row r="493" ht="12.75">
      <c r="V493" s="11"/>
    </row>
    <row r="494" ht="12.75">
      <c r="V494" s="11"/>
    </row>
    <row r="495" ht="12.75">
      <c r="V495" s="11"/>
    </row>
    <row r="496" ht="12.75">
      <c r="V496" s="11"/>
    </row>
    <row r="497" ht="12.75">
      <c r="V497" s="11"/>
    </row>
    <row r="498" ht="12.75">
      <c r="V498" s="11"/>
    </row>
    <row r="499" ht="12.75">
      <c r="V499" s="11"/>
    </row>
    <row r="500" ht="12.75">
      <c r="V500" s="11"/>
    </row>
    <row r="501" ht="12.75">
      <c r="V501" s="11"/>
    </row>
    <row r="502" ht="12.75">
      <c r="V502" s="11"/>
    </row>
    <row r="503" ht="12.75">
      <c r="V503" s="11"/>
    </row>
    <row r="504" ht="12.75">
      <c r="V504" s="11"/>
    </row>
    <row r="505" ht="12.75">
      <c r="V505" s="11"/>
    </row>
    <row r="506" ht="12.75">
      <c r="V506" s="11"/>
    </row>
    <row r="507" ht="12.75">
      <c r="V507" s="11"/>
    </row>
    <row r="508" ht="12.75">
      <c r="V508" s="11"/>
    </row>
    <row r="509" ht="12.75">
      <c r="V509" s="11"/>
    </row>
    <row r="510" ht="12.75">
      <c r="V510" s="11"/>
    </row>
    <row r="511" ht="12.75">
      <c r="V511" s="11"/>
    </row>
    <row r="512" ht="12.75">
      <c r="V512" s="11"/>
    </row>
    <row r="513" ht="12.75">
      <c r="V513" s="11"/>
    </row>
    <row r="514" ht="12.75">
      <c r="V514" s="11"/>
    </row>
    <row r="515" ht="12.75">
      <c r="V515" s="11"/>
    </row>
    <row r="516" ht="12.75">
      <c r="V516" s="11"/>
    </row>
    <row r="517" ht="12.75">
      <c r="V517" s="11"/>
    </row>
    <row r="518" ht="12.75">
      <c r="V518" s="11"/>
    </row>
    <row r="519" ht="12.75">
      <c r="V519" s="11"/>
    </row>
    <row r="520" ht="12.75">
      <c r="V520" s="11"/>
    </row>
    <row r="521" ht="12.75">
      <c r="V521" s="11"/>
    </row>
    <row r="522" ht="12.75">
      <c r="V522" s="11"/>
    </row>
    <row r="523" ht="12.75">
      <c r="V523" s="11"/>
    </row>
    <row r="524" ht="12.75">
      <c r="V524" s="11"/>
    </row>
    <row r="525" ht="12.75">
      <c r="V525" s="11"/>
    </row>
    <row r="526" ht="12.75">
      <c r="V526" s="11"/>
    </row>
    <row r="527" ht="12.75">
      <c r="V527" s="11"/>
    </row>
    <row r="528" ht="12.75">
      <c r="V528" s="11"/>
    </row>
    <row r="529" ht="12.75">
      <c r="V529" s="11"/>
    </row>
    <row r="530" ht="12.75">
      <c r="V530" s="11"/>
    </row>
    <row r="531" ht="12.75">
      <c r="V531" s="11"/>
    </row>
    <row r="532" ht="12.75">
      <c r="V532" s="11"/>
    </row>
    <row r="533" ht="12.75">
      <c r="V533" s="11"/>
    </row>
    <row r="534" ht="12.75">
      <c r="V534" s="11"/>
    </row>
    <row r="535" ht="12.75">
      <c r="V535" s="11"/>
    </row>
    <row r="536" ht="12.75">
      <c r="V536" s="11"/>
    </row>
    <row r="537" ht="12.75">
      <c r="V537" s="11"/>
    </row>
    <row r="538" ht="12.75">
      <c r="V538" s="11"/>
    </row>
    <row r="539" ht="12.75">
      <c r="V539" s="11"/>
    </row>
    <row r="540" ht="12.75">
      <c r="V540" s="11"/>
    </row>
    <row r="541" ht="12.75">
      <c r="V541" s="11"/>
    </row>
    <row r="542" ht="12.75">
      <c r="V542" s="11"/>
    </row>
    <row r="543" ht="12.75">
      <c r="V543" s="11"/>
    </row>
    <row r="544" ht="12.75">
      <c r="V544" s="11"/>
    </row>
    <row r="545" ht="12.75">
      <c r="V545" s="11"/>
    </row>
    <row r="546" ht="12.75">
      <c r="V546" s="11"/>
    </row>
    <row r="547" ht="12.75">
      <c r="V547" s="11"/>
    </row>
    <row r="548" ht="12.75">
      <c r="V548" s="11"/>
    </row>
    <row r="549" ht="12.75">
      <c r="V549" s="11"/>
    </row>
    <row r="550" ht="12.75">
      <c r="V550" s="11"/>
    </row>
    <row r="551" ht="12.75">
      <c r="V551" s="11"/>
    </row>
    <row r="552" ht="12.75">
      <c r="V552" s="11"/>
    </row>
    <row r="553" ht="12.75">
      <c r="V553" s="11"/>
    </row>
    <row r="554" ht="12.75">
      <c r="V554" s="11"/>
    </row>
    <row r="555" ht="12.75">
      <c r="V555" s="11"/>
    </row>
    <row r="556" ht="12.75">
      <c r="V556" s="11"/>
    </row>
    <row r="557" ht="12.75">
      <c r="V557" s="11"/>
    </row>
    <row r="558" ht="12.75">
      <c r="V558" s="11"/>
    </row>
    <row r="559" ht="12.75">
      <c r="V559" s="11"/>
    </row>
    <row r="560" ht="12.75">
      <c r="V560" s="11"/>
    </row>
    <row r="561" ht="12.75">
      <c r="V561" s="11"/>
    </row>
    <row r="562" ht="12.75">
      <c r="V562" s="11"/>
    </row>
    <row r="563" ht="12.75">
      <c r="V563" s="11"/>
    </row>
    <row r="564" ht="12.75">
      <c r="V564" s="11"/>
    </row>
    <row r="565" ht="12.75">
      <c r="V565" s="11"/>
    </row>
    <row r="566" ht="12.75">
      <c r="V566" s="11"/>
    </row>
    <row r="567" ht="12.75">
      <c r="V567" s="11"/>
    </row>
    <row r="568" ht="12.75">
      <c r="V568" s="11"/>
    </row>
    <row r="569" ht="12.75">
      <c r="V569" s="11"/>
    </row>
    <row r="570" ht="12.75">
      <c r="V570" s="11"/>
    </row>
    <row r="571" ht="12.75">
      <c r="V571" s="11"/>
    </row>
    <row r="572" ht="12.75">
      <c r="V572" s="11"/>
    </row>
    <row r="573" ht="12.75">
      <c r="V573" s="11"/>
    </row>
    <row r="574" ht="12.75">
      <c r="V574" s="11"/>
    </row>
    <row r="575" ht="12.75">
      <c r="V575" s="11"/>
    </row>
    <row r="576" ht="12.75">
      <c r="V576" s="11"/>
    </row>
    <row r="577" ht="12.75">
      <c r="V577" s="11"/>
    </row>
    <row r="578" ht="12.75">
      <c r="V578" s="11"/>
    </row>
    <row r="579" ht="12.75">
      <c r="V579" s="11"/>
    </row>
    <row r="580" ht="12.75">
      <c r="V580" s="11"/>
    </row>
    <row r="581" ht="12.75">
      <c r="V581" s="11"/>
    </row>
    <row r="582" ht="12.75">
      <c r="V582" s="11"/>
    </row>
    <row r="583" ht="12.75">
      <c r="V583" s="11"/>
    </row>
    <row r="584" ht="12.75">
      <c r="V584" s="11"/>
    </row>
    <row r="585" ht="12.75">
      <c r="V585" s="11"/>
    </row>
    <row r="586" ht="12.75">
      <c r="V586" s="11"/>
    </row>
    <row r="587" ht="12.75">
      <c r="V587" s="11"/>
    </row>
    <row r="588" ht="12.75">
      <c r="V588" s="11"/>
    </row>
    <row r="589" ht="12.75">
      <c r="V589" s="11"/>
    </row>
    <row r="590" ht="12.75">
      <c r="V590" s="11"/>
    </row>
    <row r="591" ht="12.75">
      <c r="V591" s="11"/>
    </row>
    <row r="592" ht="12.75">
      <c r="V592" s="11"/>
    </row>
    <row r="593" ht="12.75">
      <c r="V593" s="11"/>
    </row>
    <row r="594" ht="12.75">
      <c r="V594" s="11"/>
    </row>
    <row r="595" ht="12.75">
      <c r="V595" s="11"/>
    </row>
    <row r="596" ht="12.75">
      <c r="V596" s="11"/>
    </row>
    <row r="597" ht="12.75">
      <c r="V597" s="11"/>
    </row>
    <row r="598" ht="12.75">
      <c r="V598" s="11"/>
    </row>
    <row r="599" ht="12.75">
      <c r="V599" s="11"/>
    </row>
    <row r="600" ht="12.75">
      <c r="V600" s="11"/>
    </row>
    <row r="601" ht="12.75">
      <c r="V601" s="11"/>
    </row>
    <row r="602" ht="12.75">
      <c r="V602" s="11"/>
    </row>
    <row r="603" ht="12.75">
      <c r="V603" s="11"/>
    </row>
    <row r="604" ht="12.75">
      <c r="V604" s="11"/>
    </row>
    <row r="605" ht="12.75">
      <c r="V605" s="11"/>
    </row>
    <row r="606" ht="12.75">
      <c r="V606" s="11"/>
    </row>
    <row r="607" ht="12.75">
      <c r="V607" s="11"/>
    </row>
    <row r="608" ht="12.75">
      <c r="V608" s="11"/>
    </row>
    <row r="609" ht="12.75">
      <c r="V609" s="11"/>
    </row>
    <row r="610" ht="12.75">
      <c r="V610" s="11"/>
    </row>
    <row r="611" ht="12.75">
      <c r="V611" s="11"/>
    </row>
    <row r="612" ht="12.75">
      <c r="V612" s="11"/>
    </row>
    <row r="613" ht="12.75">
      <c r="V613" s="11"/>
    </row>
    <row r="614" ht="12.75">
      <c r="V614" s="11"/>
    </row>
    <row r="615" ht="12.75">
      <c r="V615" s="11"/>
    </row>
    <row r="616" ht="12.75">
      <c r="V616" s="11"/>
    </row>
    <row r="617" ht="12.75">
      <c r="V617" s="11"/>
    </row>
    <row r="618" ht="12.75">
      <c r="V618" s="11"/>
    </row>
    <row r="619" ht="12.75">
      <c r="V619" s="11"/>
    </row>
    <row r="620" ht="12.75">
      <c r="V620" s="11"/>
    </row>
    <row r="621" ht="12.75">
      <c r="V621" s="11"/>
    </row>
    <row r="622" ht="12.75">
      <c r="V622" s="11"/>
    </row>
    <row r="623" ht="12.75">
      <c r="V623" s="11"/>
    </row>
    <row r="624" ht="12.75">
      <c r="V624" s="11"/>
    </row>
    <row r="625" ht="12.75">
      <c r="V625" s="11"/>
    </row>
    <row r="626" ht="12.75">
      <c r="V626" s="11"/>
    </row>
    <row r="627" ht="12.75">
      <c r="V627" s="11"/>
    </row>
    <row r="628" ht="12.75">
      <c r="V628" s="11"/>
    </row>
    <row r="629" ht="12.75">
      <c r="V629" s="11"/>
    </row>
    <row r="630" ht="12.75">
      <c r="V630" s="11"/>
    </row>
    <row r="631" ht="12.75">
      <c r="V631" s="11"/>
    </row>
    <row r="632" ht="12.75">
      <c r="V632" s="11"/>
    </row>
    <row r="633" ht="12.75">
      <c r="V633" s="11"/>
    </row>
    <row r="634" ht="12.75">
      <c r="V634" s="11"/>
    </row>
    <row r="635" ht="12.75">
      <c r="V635" s="11"/>
    </row>
    <row r="636" ht="12.75">
      <c r="V636" s="11"/>
    </row>
    <row r="637" ht="12.75">
      <c r="V637" s="11"/>
    </row>
    <row r="638" ht="12.75">
      <c r="V638" s="11"/>
    </row>
    <row r="639" ht="12.75">
      <c r="V639" s="11"/>
    </row>
    <row r="640" ht="12.75">
      <c r="V640" s="11"/>
    </row>
    <row r="641" ht="12.75">
      <c r="V641" s="11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dapiaggi</dc:creator>
  <cp:keywords/>
  <dc:description/>
  <cp:lastModifiedBy>it901319</cp:lastModifiedBy>
  <cp:lastPrinted>2007-07-15T13:16:10Z</cp:lastPrinted>
  <dcterms:created xsi:type="dcterms:W3CDTF">2003-04-07T13:57:18Z</dcterms:created>
  <dcterms:modified xsi:type="dcterms:W3CDTF">2007-07-16T09:26:44Z</dcterms:modified>
  <cp:category/>
  <cp:version/>
  <cp:contentType/>
  <cp:contentStatus/>
  <cp:revision>1</cp:revision>
</cp:coreProperties>
</file>